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1460" windowHeight="8130" activeTab="0"/>
  </bookViews>
  <sheets>
    <sheet name="ガントチャート" sheetId="1" r:id="rId1"/>
    <sheet name="コンパクトカレンダー" sheetId="2" r:id="rId2"/>
    <sheet name="選択セルの行・列をハイライト" sheetId="3" r:id="rId3"/>
    <sheet name="行を交互にハイライト" sheetId="4" r:id="rId4"/>
  </sheets>
  <externalReferences>
    <externalReference r:id="rId7"/>
  </externalReferences>
  <definedNames>
    <definedName name="Holiday">#REF!</definedName>
    <definedName name="JPN">'[1]Holiday'!$A$2:$B$16</definedName>
    <definedName name="SIAP">'[1]Holiday'!$D$2:$E$8</definedName>
  </definedNames>
  <calcPr fullCalcOnLoad="1"/>
</workbook>
</file>

<file path=xl/sharedStrings.xml><?xml version="1.0" encoding="utf-8"?>
<sst xmlns="http://schemas.openxmlformats.org/spreadsheetml/2006/main" count="1145" uniqueCount="669">
  <si>
    <t>Mon</t>
  </si>
  <si>
    <t>Tue</t>
  </si>
  <si>
    <t>Wed</t>
  </si>
  <si>
    <t>Thu</t>
  </si>
  <si>
    <t>Fri</t>
  </si>
  <si>
    <t>Sat</t>
  </si>
  <si>
    <t>Sun</t>
  </si>
  <si>
    <t>Memo</t>
  </si>
  <si>
    <t>October</t>
  </si>
  <si>
    <t>November</t>
  </si>
  <si>
    <t>December</t>
  </si>
  <si>
    <t>January</t>
  </si>
  <si>
    <t>March</t>
  </si>
  <si>
    <t>TASK</t>
  </si>
  <si>
    <t>START</t>
  </si>
  <si>
    <t>END</t>
  </si>
  <si>
    <t>Task 1</t>
  </si>
  <si>
    <t>Task 2</t>
  </si>
  <si>
    <t>Task 3</t>
  </si>
  <si>
    <t>Task 4</t>
  </si>
  <si>
    <t>Task 5</t>
  </si>
  <si>
    <t>Week starting from:</t>
  </si>
  <si>
    <t>平成12年（2000年）産業連関表</t>
  </si>
  <si>
    <t>生産者価格評価表</t>
  </si>
  <si>
    <t>単位：１００万円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</si>
  <si>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</si>
  <si>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</si>
  <si>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</si>
  <si>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</si>
  <si>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</si>
  <si>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</si>
  <si>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</si>
  <si>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</si>
  <si>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</si>
  <si>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</si>
  <si>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</si>
  <si>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</si>
  <si>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</si>
  <si>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</si>
  <si>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</si>
  <si>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</si>
  <si>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</si>
  <si>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</si>
  <si>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</si>
  <si>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</si>
  <si>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</si>
  <si>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</si>
  <si>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</si>
  <si>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</si>
  <si>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</si>
  <si>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</si>
  <si>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</si>
  <si>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</si>
  <si>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</si>
  <si>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</si>
  <si>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</si>
  <si>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</si>
  <si>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</si>
  <si>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</si>
  <si>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</si>
  <si>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</si>
  <si>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</si>
  <si>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</si>
  <si>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</si>
  <si>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</si>
  <si>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</si>
  <si>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</si>
  <si>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</si>
  <si>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</si>
  <si>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</si>
  <si>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</si>
  <si>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</si>
  <si>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</si>
  <si>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</si>
  <si>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</si>
  <si>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</si>
  <si>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</si>
  <si>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</si>
  <si>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</si>
  <si>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</si>
  <si>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</si>
  <si>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</si>
  <si>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</si>
  <si>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</si>
  <si>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</si>
  <si>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</si>
  <si>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</si>
  <si>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</si>
  <si>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</si>
  <si>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</si>
  <si>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</si>
  <si>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</si>
  <si>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</si>
  <si>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</si>
  <si>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</si>
  <si>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</si>
  <si>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</si>
  <si>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</si>
  <si>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</si>
  <si>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</si>
  <si>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</si>
  <si>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</si>
  <si>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</si>
  <si>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</si>
  <si>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</si>
  <si>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</si>
  <si>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</si>
  <si>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</si>
  <si>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</si>
  <si>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</si>
  <si>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</si>
  <si>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</si>
  <si>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</si>
  <si>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</si>
  <si>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</si>
  <si>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</si>
  <si>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</si>
  <si>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</si>
  <si>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</si>
  <si>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</si>
  <si>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</si>
  <si>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</si>
  <si>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</si>
  <si>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</si>
  <si>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</si>
  <si>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</si>
  <si>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</si>
  <si>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</si>
  <si>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</si>
  <si>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</si>
  <si>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</si>
  <si>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</si>
  <si>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</si>
  <si>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</si>
  <si>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</si>
  <si>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</si>
  <si>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</si>
  <si>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</si>
  <si>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</si>
  <si>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</si>
  <si>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</si>
  <si>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</si>
  <si>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</si>
  <si>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</si>
  <si>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</si>
  <si>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</si>
  <si>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</si>
  <si>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</si>
  <si>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</si>
  <si>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128</t>
  </si>
  <si>
    <t>130</t>
  </si>
  <si>
    <t>耕種農業</t>
  </si>
  <si>
    <t>畜産</t>
  </si>
  <si>
    <t>農業サービス</t>
  </si>
  <si>
    <t>林業</t>
  </si>
  <si>
    <t>漁業</t>
  </si>
  <si>
    <t>金属鉱物</t>
  </si>
  <si>
    <t>非金属鉱物</t>
  </si>
  <si>
    <t>石炭</t>
  </si>
  <si>
    <t>原油・天然ガス</t>
  </si>
  <si>
    <t>食料品</t>
  </si>
  <si>
    <t>飲料</t>
  </si>
  <si>
    <t>飼料・有機質肥料（除別掲）</t>
  </si>
  <si>
    <t>たばこ</t>
  </si>
  <si>
    <t>繊維工業製品</t>
  </si>
  <si>
    <t>衣服・その他の繊維既製品</t>
  </si>
  <si>
    <t>製材・木製品</t>
  </si>
  <si>
    <t>家具・装備品</t>
  </si>
  <si>
    <t>パルプ・紙・板紙・加工紙</t>
  </si>
  <si>
    <t>紙加工品</t>
  </si>
  <si>
    <t>出版・印刷</t>
  </si>
  <si>
    <t>化学肥料</t>
  </si>
  <si>
    <t>無機化学基礎製品</t>
  </si>
  <si>
    <t>有機化学基礎製品</t>
  </si>
  <si>
    <t>有機化学製品</t>
  </si>
  <si>
    <t>合成樹脂</t>
  </si>
  <si>
    <t>化学繊維</t>
  </si>
  <si>
    <t>医薬品</t>
  </si>
  <si>
    <t>化学最終製品（除医薬品）</t>
  </si>
  <si>
    <t>石油製品</t>
  </si>
  <si>
    <t>石炭製品</t>
  </si>
  <si>
    <t>プラスチック製品</t>
  </si>
  <si>
    <t>ゴム製品</t>
  </si>
  <si>
    <t>なめし革・毛皮・同製品</t>
  </si>
  <si>
    <t>ガラス・ガラス製品</t>
  </si>
  <si>
    <t>セメント・セメント製品</t>
  </si>
  <si>
    <t>陶磁器</t>
  </si>
  <si>
    <t>その他の窯業・土石製品</t>
  </si>
  <si>
    <t>銑鉄・粗鋼</t>
  </si>
  <si>
    <t>鋼材</t>
  </si>
  <si>
    <t>鋳鍛造品</t>
  </si>
  <si>
    <t>その他の鉄鋼製品</t>
  </si>
  <si>
    <t>非鉄金属製錬・精製</t>
  </si>
  <si>
    <t>非鉄金属加工製品</t>
  </si>
  <si>
    <t>建設・建築用金属製品</t>
  </si>
  <si>
    <t>その他の金属製品</t>
  </si>
  <si>
    <t>一般産業機械</t>
  </si>
  <si>
    <t>特殊産業機械</t>
  </si>
  <si>
    <t>その他の一般機器</t>
  </si>
  <si>
    <t>事務用・サービス用機器</t>
  </si>
  <si>
    <t>民生用電子・電気機器</t>
  </si>
  <si>
    <t>電子計算機・同付属装置</t>
  </si>
  <si>
    <t>通信機械</t>
  </si>
  <si>
    <t>電子応用装置・電気計測器</t>
  </si>
  <si>
    <t>半導体素子・集積回路</t>
  </si>
  <si>
    <t>電子部品</t>
  </si>
  <si>
    <t>重電機器</t>
  </si>
  <si>
    <t>その他の電気機器</t>
  </si>
  <si>
    <t>乗用車</t>
  </si>
  <si>
    <t>その他の自動車</t>
  </si>
  <si>
    <t>船舶・同修理</t>
  </si>
  <si>
    <t>その他の輸送機械・同修理</t>
  </si>
  <si>
    <t>精密機械</t>
  </si>
  <si>
    <t>その他の製造工業製品</t>
  </si>
  <si>
    <t>再生資源回収・加工処理</t>
  </si>
  <si>
    <t>建築</t>
  </si>
  <si>
    <t>建設補修</t>
  </si>
  <si>
    <t>公共事業</t>
  </si>
  <si>
    <t>その他の土木建設</t>
  </si>
  <si>
    <t>電力</t>
  </si>
  <si>
    <t>ガス・熱供給</t>
  </si>
  <si>
    <t>水道</t>
  </si>
  <si>
    <t>廃棄物処理</t>
  </si>
  <si>
    <t>商業</t>
  </si>
  <si>
    <t>金融・保険</t>
  </si>
  <si>
    <t>不動産仲介及び賃貸</t>
  </si>
  <si>
    <t>住宅賃貸料</t>
  </si>
  <si>
    <t>住宅賃貸料(帰属家賃)</t>
  </si>
  <si>
    <t>鉄道輸送</t>
  </si>
  <si>
    <t>道路輸送</t>
  </si>
  <si>
    <t>自家輸送</t>
  </si>
  <si>
    <t>水運</t>
  </si>
  <si>
    <t>航空輸送</t>
  </si>
  <si>
    <t>貨物運送取扱</t>
  </si>
  <si>
    <t>倉庫</t>
  </si>
  <si>
    <t>運輸付帯サービス</t>
  </si>
  <si>
    <t>通信</t>
  </si>
  <si>
    <t>放送</t>
  </si>
  <si>
    <t>公務</t>
  </si>
  <si>
    <t>教育</t>
  </si>
  <si>
    <t>研究</t>
  </si>
  <si>
    <t>医療・保健</t>
  </si>
  <si>
    <t>社会保障</t>
  </si>
  <si>
    <t>介護</t>
  </si>
  <si>
    <t>その他の公共サービス</t>
  </si>
  <si>
    <t>広告・調査・情報サービス</t>
  </si>
  <si>
    <t>物品賃貸サービス</t>
  </si>
  <si>
    <t>自動車・機械修理</t>
  </si>
  <si>
    <t>その他の対事業所サービス</t>
  </si>
  <si>
    <t>娯楽サービス</t>
  </si>
  <si>
    <t>飲食店</t>
  </si>
  <si>
    <t>旅館・その他の宿泊所</t>
  </si>
  <si>
    <t>その他の対個人サービス</t>
  </si>
  <si>
    <t>事務用品</t>
  </si>
  <si>
    <t>分類不明</t>
  </si>
  <si>
    <t>内生部門計</t>
  </si>
  <si>
    <t>家計外消費支出</t>
  </si>
  <si>
    <t>民間消費支出</t>
  </si>
  <si>
    <t>一般政府消費支出</t>
  </si>
  <si>
    <t>一般政府消費支出（社会資本等減耗分）</t>
  </si>
  <si>
    <t>国内総固定資本形成（公的）</t>
  </si>
  <si>
    <t>国内総固定資本形成（民間）</t>
  </si>
  <si>
    <t>在庫純増</t>
  </si>
  <si>
    <t>国内最終需要計</t>
  </si>
  <si>
    <t>国内需要合計</t>
  </si>
  <si>
    <t>輸出</t>
  </si>
  <si>
    <t>調整項</t>
  </si>
  <si>
    <t>輸出計</t>
  </si>
  <si>
    <t>最終需要計</t>
  </si>
  <si>
    <t>需要合計</t>
  </si>
  <si>
    <t>（控除）輸入</t>
  </si>
  <si>
    <t>（控除）関税</t>
  </si>
  <si>
    <t>（控除）輸入品商品税</t>
  </si>
  <si>
    <t>（控除）輸入計</t>
  </si>
  <si>
    <t>最終需要部門計</t>
  </si>
  <si>
    <t>国内生産額</t>
  </si>
  <si>
    <t>国内総支出</t>
  </si>
  <si>
    <t>耕種農業</t>
  </si>
  <si>
    <t>飼料・有機質肥料（除別掲）</t>
  </si>
  <si>
    <t>繊維工業製品</t>
  </si>
  <si>
    <t xml:space="preserve"> </t>
  </si>
  <si>
    <t>製材・木製品</t>
  </si>
  <si>
    <t>家具・装備品</t>
  </si>
  <si>
    <t>無機化学基礎製品</t>
  </si>
  <si>
    <t>有機化学基礎製品</t>
  </si>
  <si>
    <t>有機化学製品</t>
  </si>
  <si>
    <t>化学最終製品（除医薬品）</t>
  </si>
  <si>
    <t>なめし革・毛皮・同製品</t>
  </si>
  <si>
    <t>ガラス・ガラス製品</t>
  </si>
  <si>
    <t>セメント・セメント製品</t>
  </si>
  <si>
    <t>その他の窯業・土石製品</t>
  </si>
  <si>
    <t>その他の鉄鋼製品</t>
  </si>
  <si>
    <t>非鉄金属製錬・精製</t>
  </si>
  <si>
    <t>非鉄金属加工製品</t>
  </si>
  <si>
    <t>その他の金属製品</t>
  </si>
  <si>
    <t>一般産業機械</t>
  </si>
  <si>
    <t>特殊産業機械</t>
  </si>
  <si>
    <t>その他の一般機器</t>
  </si>
  <si>
    <t>事務用・サービス用機器</t>
  </si>
  <si>
    <t>民生用電子・電気機器</t>
  </si>
  <si>
    <t>半導体素子・集積回路</t>
  </si>
  <si>
    <t>その他の電気機器</t>
  </si>
  <si>
    <t>その他の自動車</t>
  </si>
  <si>
    <t>船舶・同修理</t>
  </si>
  <si>
    <t>その他の輸送機械・同修理</t>
  </si>
  <si>
    <t>その他の製造工業製品</t>
  </si>
  <si>
    <t>再生資源回収・加工処理</t>
  </si>
  <si>
    <t>その他の土木建設</t>
  </si>
  <si>
    <t>ガス・熱供給</t>
  </si>
  <si>
    <t>住宅賃貸料（帰属家賃）</t>
  </si>
  <si>
    <t>貨物運送取扱</t>
  </si>
  <si>
    <t>自動車・機械修理</t>
  </si>
  <si>
    <t>家計外消費支出</t>
  </si>
  <si>
    <t>雇用者所得</t>
  </si>
  <si>
    <t>営業余剰</t>
  </si>
  <si>
    <t>資本減耗引当</t>
  </si>
  <si>
    <t>資本減耗引当（社会資本等減耗分）</t>
  </si>
  <si>
    <t>間接税（除関税・輸入品商品税）</t>
  </si>
  <si>
    <t>（控除）経常補助金</t>
  </si>
  <si>
    <t>粗付加価値部門計</t>
  </si>
  <si>
    <t>129</t>
  </si>
  <si>
    <t>国内純生産（要素費用）</t>
  </si>
  <si>
    <t>130</t>
  </si>
  <si>
    <t>国内総生産</t>
  </si>
  <si>
    <r>
      <t>第1表　人口，人口増減（平成12年～17年），面積及び人口密度</t>
    </r>
  </si>
  <si>
    <r>
      <t xml:space="preserve">                                                         － 全国</t>
    </r>
    <r>
      <rPr>
        <vertAlign val="superscript"/>
        <sz val="12"/>
        <color indexed="8"/>
        <rFont val="明朝"/>
        <family val="1"/>
      </rPr>
      <t>※</t>
    </r>
    <r>
      <rPr>
        <sz val="12"/>
        <color indexed="8"/>
        <rFont val="明朝"/>
        <family val="1"/>
      </rPr>
      <t>，市部</t>
    </r>
    <r>
      <rPr>
        <vertAlign val="superscript"/>
        <sz val="12"/>
        <color indexed="8"/>
        <rFont val="明朝"/>
        <family val="1"/>
      </rPr>
      <t>※</t>
    </r>
    <r>
      <rPr>
        <sz val="12"/>
        <color indexed="8"/>
        <rFont val="明朝"/>
        <family val="1"/>
      </rPr>
      <t>，郡部</t>
    </r>
    <r>
      <rPr>
        <vertAlign val="superscript"/>
        <sz val="12"/>
        <color indexed="8"/>
        <rFont val="明朝"/>
        <family val="1"/>
      </rPr>
      <t>※</t>
    </r>
    <r>
      <rPr>
        <sz val="12"/>
        <color indexed="8"/>
        <rFont val="明朝"/>
        <family val="1"/>
      </rPr>
      <t>，都道府県，15大都市　</t>
    </r>
  </si>
  <si>
    <t>Table 1. Population, Population Change (2000-2005), Area and Population Density</t>
  </si>
  <si>
    <t xml:space="preserve">                                                                         - Japan*, All Shi*, All Gun*, Prefectures and 15 Major Cities </t>
  </si>
  <si>
    <t xml:space="preserve">   人　　　口</t>
  </si>
  <si>
    <t xml:space="preserve"> Population</t>
  </si>
  <si>
    <t>平成12年～17年の人口増減</t>
  </si>
  <si>
    <t>面　　積</t>
  </si>
  <si>
    <t>人口密度</t>
  </si>
  <si>
    <t>地 　          域</t>
  </si>
  <si>
    <t>Population change, 2000-2005</t>
  </si>
  <si>
    <r>
      <t>(km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</si>
  <si>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r>
      <t>(1km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当たり)</t>
    </r>
  </si>
  <si>
    <t>平 成 17 年</t>
  </si>
  <si>
    <t>平 成 12 年
（組替）</t>
  </si>
  <si>
    <t>実    数</t>
  </si>
  <si>
    <t>　率（％）</t>
  </si>
  <si>
    <t>Area</t>
  </si>
  <si>
    <t xml:space="preserve"> Population
density</t>
  </si>
  <si>
    <t>Area</t>
  </si>
  <si>
    <t>Number</t>
  </si>
  <si>
    <t>Rate</t>
  </si>
  <si>
    <t>(b)</t>
  </si>
  <si>
    <r>
      <t>(per km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</si>
  <si>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>(a)</t>
  </si>
  <si>
    <t>(readjusted)</t>
  </si>
  <si>
    <r>
      <t>1)</t>
    </r>
    <r>
      <rPr>
        <sz val="9"/>
        <rFont val="ＭＳ Ｐ明朝"/>
        <family val="1"/>
      </rPr>
      <t>　　</t>
    </r>
  </si>
  <si>
    <t>(a) / (b)</t>
  </si>
  <si>
    <t xml:space="preserve">001  </t>
  </si>
  <si>
    <t xml:space="preserve">00000**     </t>
  </si>
  <si>
    <t xml:space="preserve">            </t>
  </si>
  <si>
    <t xml:space="preserve">  </t>
  </si>
  <si>
    <t>1</t>
  </si>
  <si>
    <t>全国</t>
  </si>
  <si>
    <t>Japan</t>
  </si>
  <si>
    <t xml:space="preserve">00001**     </t>
  </si>
  <si>
    <t>1</t>
  </si>
  <si>
    <t>市部</t>
  </si>
  <si>
    <t>All shi</t>
  </si>
  <si>
    <t xml:space="preserve">00002**     </t>
  </si>
  <si>
    <t>1</t>
  </si>
  <si>
    <t>郡部</t>
  </si>
  <si>
    <t>All gun</t>
  </si>
  <si>
    <t xml:space="preserve">01000**     </t>
  </si>
  <si>
    <t>1</t>
  </si>
  <si>
    <t>01</t>
  </si>
  <si>
    <t>北海道</t>
  </si>
  <si>
    <t>Hokkaido</t>
  </si>
  <si>
    <t xml:space="preserve">02000**     </t>
  </si>
  <si>
    <t>02</t>
  </si>
  <si>
    <t>青森県</t>
  </si>
  <si>
    <t>Aomori-ken</t>
  </si>
  <si>
    <t xml:space="preserve">03000**     </t>
  </si>
  <si>
    <t>03</t>
  </si>
  <si>
    <t>岩手県</t>
  </si>
  <si>
    <t>Iwate-ken</t>
  </si>
  <si>
    <t xml:space="preserve">04000**     </t>
  </si>
  <si>
    <t>04</t>
  </si>
  <si>
    <t>宮城県</t>
  </si>
  <si>
    <t>Miyagi-ken</t>
  </si>
  <si>
    <t xml:space="preserve">05000**     </t>
  </si>
  <si>
    <t>05</t>
  </si>
  <si>
    <t>秋田県</t>
  </si>
  <si>
    <t>Akita-ken</t>
  </si>
  <si>
    <t xml:space="preserve">06000**     </t>
  </si>
  <si>
    <t>06</t>
  </si>
  <si>
    <t>山形県</t>
  </si>
  <si>
    <t>Yamagata-ken</t>
  </si>
  <si>
    <t xml:space="preserve">07000**     </t>
  </si>
  <si>
    <t>07</t>
  </si>
  <si>
    <t>福島県</t>
  </si>
  <si>
    <t>Fukushima-ken</t>
  </si>
  <si>
    <t xml:space="preserve">08000**     </t>
  </si>
  <si>
    <t>08</t>
  </si>
  <si>
    <t>茨城県</t>
  </si>
  <si>
    <t>Ibaraki-ken</t>
  </si>
  <si>
    <t xml:space="preserve">09000**     </t>
  </si>
  <si>
    <t>1</t>
  </si>
  <si>
    <t>09</t>
  </si>
  <si>
    <t>栃木県</t>
  </si>
  <si>
    <t>Tochigi-ken</t>
  </si>
  <si>
    <t xml:space="preserve">10000**     </t>
  </si>
  <si>
    <t>10</t>
  </si>
  <si>
    <t>群馬県</t>
  </si>
  <si>
    <t>Gumma-ken</t>
  </si>
  <si>
    <t xml:space="preserve">11000**     </t>
  </si>
  <si>
    <t>11</t>
  </si>
  <si>
    <t>埼玉県</t>
  </si>
  <si>
    <t>Saitama-ken</t>
  </si>
  <si>
    <t xml:space="preserve">12000**     </t>
  </si>
  <si>
    <t>12</t>
  </si>
  <si>
    <t>千葉県</t>
  </si>
  <si>
    <t>Chiba-ken</t>
  </si>
  <si>
    <t xml:space="preserve">13000**     </t>
  </si>
  <si>
    <t>13</t>
  </si>
  <si>
    <t>東京都</t>
  </si>
  <si>
    <t>Tokyo-to</t>
  </si>
  <si>
    <t xml:space="preserve">14000**     </t>
  </si>
  <si>
    <t>14</t>
  </si>
  <si>
    <t>神奈川県</t>
  </si>
  <si>
    <t>Kanagawa-ken</t>
  </si>
  <si>
    <t xml:space="preserve">15000**     </t>
  </si>
  <si>
    <t>15</t>
  </si>
  <si>
    <t>新潟県</t>
  </si>
  <si>
    <t>Niigata-ken</t>
  </si>
  <si>
    <t xml:space="preserve">16000**     </t>
  </si>
  <si>
    <t>16</t>
  </si>
  <si>
    <t>富山県</t>
  </si>
  <si>
    <t>Toyama-ken</t>
  </si>
  <si>
    <t xml:space="preserve">17000**     </t>
  </si>
  <si>
    <t>17</t>
  </si>
  <si>
    <t>石川県</t>
  </si>
  <si>
    <t>Ishikawa-ken</t>
  </si>
  <si>
    <t xml:space="preserve">18000**     </t>
  </si>
  <si>
    <t>18</t>
  </si>
  <si>
    <t>福井県</t>
  </si>
  <si>
    <t>Fukui-ken</t>
  </si>
  <si>
    <t xml:space="preserve">19000**     </t>
  </si>
  <si>
    <t>19</t>
  </si>
  <si>
    <t>山梨県</t>
  </si>
  <si>
    <t>Yamanashi-ken</t>
  </si>
  <si>
    <t xml:space="preserve">20000**     </t>
  </si>
  <si>
    <t>20</t>
  </si>
  <si>
    <t>長野県</t>
  </si>
  <si>
    <t>Nagano-ken</t>
  </si>
  <si>
    <t xml:space="preserve">21000**     </t>
  </si>
  <si>
    <t>21</t>
  </si>
  <si>
    <t>岐阜県</t>
  </si>
  <si>
    <t>Gifu-ken</t>
  </si>
  <si>
    <t xml:space="preserve">22000**     </t>
  </si>
  <si>
    <t>22</t>
  </si>
  <si>
    <t>静岡県</t>
  </si>
  <si>
    <t>Shizuoka-ken</t>
  </si>
  <si>
    <t xml:space="preserve">23000**     </t>
  </si>
  <si>
    <t>23</t>
  </si>
  <si>
    <t>愛知県</t>
  </si>
  <si>
    <t>Aichi-ken</t>
  </si>
  <si>
    <t xml:space="preserve">24000**     </t>
  </si>
  <si>
    <t>24</t>
  </si>
  <si>
    <t>三重県</t>
  </si>
  <si>
    <t>Mie-ken</t>
  </si>
  <si>
    <t xml:space="preserve">25000**     </t>
  </si>
  <si>
    <t>25</t>
  </si>
  <si>
    <t>滋賀県</t>
  </si>
  <si>
    <t>Shiga-ken</t>
  </si>
  <si>
    <t xml:space="preserve">26000**     </t>
  </si>
  <si>
    <t>26</t>
  </si>
  <si>
    <t>京都府</t>
  </si>
  <si>
    <t>Kyoto-fu</t>
  </si>
  <si>
    <t xml:space="preserve">27000**     </t>
  </si>
  <si>
    <t>27</t>
  </si>
  <si>
    <t>大阪府</t>
  </si>
  <si>
    <t>Osaka-fu</t>
  </si>
  <si>
    <t xml:space="preserve">28000**     </t>
  </si>
  <si>
    <t>28</t>
  </si>
  <si>
    <t>兵庫県</t>
  </si>
  <si>
    <t>Hyogo-ken</t>
  </si>
  <si>
    <t xml:space="preserve">29000**     </t>
  </si>
  <si>
    <t>29</t>
  </si>
  <si>
    <t>奈良県</t>
  </si>
  <si>
    <t>Nara-ken</t>
  </si>
  <si>
    <t xml:space="preserve">30000**     </t>
  </si>
  <si>
    <t>30</t>
  </si>
  <si>
    <t>和歌山県</t>
  </si>
  <si>
    <t>Wakayama-ken</t>
  </si>
  <si>
    <t xml:space="preserve">31000**     </t>
  </si>
  <si>
    <t>31</t>
  </si>
  <si>
    <t>鳥取県</t>
  </si>
  <si>
    <t>Tottori-ken</t>
  </si>
  <si>
    <t xml:space="preserve">32000**     </t>
  </si>
  <si>
    <t>32</t>
  </si>
  <si>
    <t>島根県</t>
  </si>
  <si>
    <t>Shimane-ken</t>
  </si>
  <si>
    <t xml:space="preserve">33000**     </t>
  </si>
  <si>
    <t>33</t>
  </si>
  <si>
    <t>岡山県</t>
  </si>
  <si>
    <t>Okayama-ken</t>
  </si>
  <si>
    <t xml:space="preserve">34000**     </t>
  </si>
  <si>
    <t>34</t>
  </si>
  <si>
    <t>広島県</t>
  </si>
  <si>
    <t>Hiroshima-ken</t>
  </si>
  <si>
    <t xml:space="preserve">35000**     </t>
  </si>
  <si>
    <t>35</t>
  </si>
  <si>
    <t>山口県</t>
  </si>
  <si>
    <t>Yamaguchi-ken</t>
  </si>
  <si>
    <t xml:space="preserve">36000**     </t>
  </si>
  <si>
    <t>36</t>
  </si>
  <si>
    <t>徳島県</t>
  </si>
  <si>
    <t>Tokushima-ken</t>
  </si>
  <si>
    <t xml:space="preserve">37000**     </t>
  </si>
  <si>
    <t>37</t>
  </si>
  <si>
    <t>香川県</t>
  </si>
  <si>
    <t>Kagawa-ken</t>
  </si>
  <si>
    <t xml:space="preserve">38000**     </t>
  </si>
  <si>
    <t>38</t>
  </si>
  <si>
    <t>愛媛県</t>
  </si>
  <si>
    <t>Ehime-ken</t>
  </si>
  <si>
    <t xml:space="preserve">39000**     </t>
  </si>
  <si>
    <t>39</t>
  </si>
  <si>
    <t>高知県</t>
  </si>
  <si>
    <t>Kochi-ken</t>
  </si>
  <si>
    <t xml:space="preserve">40000**     </t>
  </si>
  <si>
    <t>40</t>
  </si>
  <si>
    <t>福岡県</t>
  </si>
  <si>
    <t>Fukuoka-ken</t>
  </si>
  <si>
    <t xml:space="preserve">41000**     </t>
  </si>
  <si>
    <t>41</t>
  </si>
  <si>
    <t>佐賀県</t>
  </si>
  <si>
    <t>Saga-ken</t>
  </si>
  <si>
    <t xml:space="preserve">42000**     </t>
  </si>
  <si>
    <t>42</t>
  </si>
  <si>
    <t>長崎県</t>
  </si>
  <si>
    <t>Nagasaki-ken</t>
  </si>
  <si>
    <t xml:space="preserve">43000**     </t>
  </si>
  <si>
    <t>43</t>
  </si>
  <si>
    <t>熊本県</t>
  </si>
  <si>
    <t>Kumamoto-ken</t>
  </si>
  <si>
    <t xml:space="preserve">44000**     </t>
  </si>
  <si>
    <t>44</t>
  </si>
  <si>
    <t>大分県</t>
  </si>
  <si>
    <t>Oita-ken</t>
  </si>
  <si>
    <t xml:space="preserve">45000**     </t>
  </si>
  <si>
    <t>45</t>
  </si>
  <si>
    <t>宮崎県</t>
  </si>
  <si>
    <t>Miyazaki-ken</t>
  </si>
  <si>
    <t xml:space="preserve">46000**     </t>
  </si>
  <si>
    <t>46</t>
  </si>
  <si>
    <t>鹿児島県</t>
  </si>
  <si>
    <t>Kagoshima-ken</t>
  </si>
  <si>
    <t xml:space="preserve">47000**     </t>
  </si>
  <si>
    <t>47</t>
  </si>
  <si>
    <t>沖縄県</t>
  </si>
  <si>
    <t>Okinawa-ken</t>
  </si>
  <si>
    <t xml:space="preserve">01100**     </t>
  </si>
  <si>
    <t>01</t>
  </si>
  <si>
    <t>札　　幌　　市</t>
  </si>
  <si>
    <t>Sapporo-shi</t>
  </si>
  <si>
    <t xml:space="preserve">04100**     </t>
  </si>
  <si>
    <t>04</t>
  </si>
  <si>
    <t>仙　　台　　市</t>
  </si>
  <si>
    <t>Sendai-shi</t>
  </si>
  <si>
    <t xml:space="preserve">11100**     </t>
  </si>
  <si>
    <t>さ い た ま 市</t>
  </si>
  <si>
    <t>Saitama-shi</t>
  </si>
  <si>
    <t xml:space="preserve">12100**     </t>
  </si>
  <si>
    <t>千　　葉　　市</t>
  </si>
  <si>
    <t>Chiba-shi</t>
  </si>
  <si>
    <t xml:space="preserve">13100**     </t>
  </si>
  <si>
    <t>1</t>
  </si>
  <si>
    <t>特　別　区　部</t>
  </si>
  <si>
    <t>Ku-area</t>
  </si>
  <si>
    <t xml:space="preserve">14100**     </t>
  </si>
  <si>
    <t>横　　浜　　市</t>
  </si>
  <si>
    <t>Yokohama-shi</t>
  </si>
  <si>
    <t xml:space="preserve">14130**     </t>
  </si>
  <si>
    <t>130</t>
  </si>
  <si>
    <t>川　　崎　　市</t>
  </si>
  <si>
    <t>Kawasaki-shi</t>
  </si>
  <si>
    <t xml:space="preserve">22100**     </t>
  </si>
  <si>
    <t>静　　岡　　市</t>
  </si>
  <si>
    <t>Shizuoka-shi</t>
  </si>
  <si>
    <t xml:space="preserve">23100**     </t>
  </si>
  <si>
    <t>名　古　屋　市</t>
  </si>
  <si>
    <t>Nagoya-shi</t>
  </si>
  <si>
    <t xml:space="preserve">26100**     </t>
  </si>
  <si>
    <t>京　　都　　市</t>
  </si>
  <si>
    <t>Kyoto-shi</t>
  </si>
  <si>
    <t xml:space="preserve">27100**     </t>
  </si>
  <si>
    <t>大　　阪　　市</t>
  </si>
  <si>
    <t>Osaka-shi</t>
  </si>
  <si>
    <t xml:space="preserve">28100**     </t>
  </si>
  <si>
    <t>神　　戸　　市</t>
  </si>
  <si>
    <t>Kobe-shi</t>
  </si>
  <si>
    <t xml:space="preserve">34100**     </t>
  </si>
  <si>
    <t>広　　島　　市</t>
  </si>
  <si>
    <t>Hiroshima-shi</t>
  </si>
  <si>
    <t xml:space="preserve">40100**     </t>
  </si>
  <si>
    <t>北　九　州　市</t>
  </si>
  <si>
    <t>Kitakyusyu-shi</t>
  </si>
  <si>
    <t xml:space="preserve">40130**     </t>
  </si>
  <si>
    <t>1</t>
  </si>
  <si>
    <t>福　　岡　　市</t>
  </si>
  <si>
    <t>Fukuoka-shi</t>
  </si>
  <si>
    <t>人口集中地区</t>
  </si>
  <si>
    <t>DIDs</t>
  </si>
  <si>
    <t xml:space="preserve">0000000     </t>
  </si>
  <si>
    <t>1</t>
  </si>
  <si>
    <t>DIDs</t>
  </si>
  <si>
    <t xml:space="preserve">0000100     </t>
  </si>
  <si>
    <t>市部</t>
  </si>
  <si>
    <t>DIDs</t>
  </si>
  <si>
    <t xml:space="preserve">0000200     </t>
  </si>
  <si>
    <t>郡部</t>
  </si>
  <si>
    <t>DIDs</t>
  </si>
  <si>
    <t>(注)　人口欄の｢平成12年(組替)｣は，平成17年10月1日現在の市区町村の境域</t>
  </si>
  <si>
    <t xml:space="preserve">"Population, 2000 (readjusted)" refers to the 2000 population of shi, ku, </t>
  </si>
  <si>
    <t>　　　に基づいて組み替えた平成12年の人口を示す｡</t>
  </si>
  <si>
    <t>machi and mura readjusted according to the boundaries as of Oct. 1, 2005.</t>
  </si>
  <si>
    <t xml:space="preserve">  1)　国土交通省国土地理院｢平成17年全国都道府県市区町村別面積調｣に</t>
  </si>
  <si>
    <t xml:space="preserve">  1)    Based on the "Survey of the Land Area for Shi, Ku, Machi and Mura of</t>
  </si>
  <si>
    <t>　　　よる。</t>
  </si>
  <si>
    <t xml:space="preserve">         Japan, 2005" published by the Geographical Survey Institute, Ministry </t>
  </si>
  <si>
    <t xml:space="preserve">         of Land, Infrastructure and Transport.</t>
  </si>
  <si>
    <r>
      <t xml:space="preserve">  2)　風蓮湖(57.</t>
    </r>
    <r>
      <rPr>
        <sz val="11"/>
        <rFont val="ＭＳ Ｐゴシック"/>
        <family val="3"/>
      </rPr>
      <t>74</t>
    </r>
    <r>
      <rPr>
        <sz val="9"/>
        <rFont val="ＭＳ 明朝"/>
        <family val="1"/>
      </rPr>
      <t>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)，十和田湖 (61.02km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)，八郎潟調整池の一部(27.73km</t>
    </r>
    <r>
      <rPr>
        <vertAlign val="superscript"/>
        <sz val="9"/>
        <rFont val="ＭＳ 明朝"/>
        <family val="1"/>
      </rPr>
      <t>2</t>
    </r>
  </si>
  <si>
    <r>
      <t xml:space="preserve">  2)</t>
    </r>
    <r>
      <rPr>
        <sz val="9"/>
        <rFont val="ＭＳ Ｐ明朝"/>
        <family val="1"/>
      </rPr>
      <t>　</t>
    </r>
    <r>
      <rPr>
        <sz val="9"/>
        <rFont val="Times New Roman"/>
        <family val="1"/>
      </rPr>
      <t>The areas of Furen-ko (57.74km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), Towada-ko (61.02km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), a part of</t>
    </r>
  </si>
  <si>
    <r>
      <t>　　　のうち，境界未定地域22.02km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)，霞ヶ浦(167.63km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)，北浦(35.16km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)，　</t>
    </r>
  </si>
  <si>
    <r>
      <t xml:space="preserve">        Hachirogata-choseiike (of 27.73km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, the uncertain area of boundaries </t>
    </r>
  </si>
  <si>
    <r>
      <t>　　　浜名湖(64.97km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)，琵琶湖(670.</t>
    </r>
    <r>
      <rPr>
        <sz val="11"/>
        <rFont val="ＭＳ Ｐゴシック"/>
        <family val="3"/>
      </rPr>
      <t>25</t>
    </r>
    <r>
      <rPr>
        <sz val="9"/>
        <rFont val="ＭＳ 明朝"/>
        <family val="1"/>
      </rPr>
      <t>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)，阿蘇海(4.91km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)，児島湖(7.13km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)，</t>
    </r>
  </si>
  <si>
    <r>
      <t xml:space="preserve">        is 22.02km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), Kasumigaura (lake) (167.63km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), Kitaura (lake) (35.16km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),  </t>
    </r>
  </si>
  <si>
    <r>
      <t>　　　名古屋港口埋立地(1.14km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 及び沖縄県石川市と国頭郡金武町の境界部地先</t>
    </r>
  </si>
  <si>
    <r>
      <t xml:space="preserve">        Hamana-ko (64.97km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), Biwa-ko (670.25km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), Aso-kai (4.91km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), </t>
    </r>
  </si>
  <si>
    <r>
      <t>　　  海面の埋立地(0.18km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)は全国に含まれているが，市部及び郡部には含まれて</t>
    </r>
  </si>
  <si>
    <r>
      <t xml:space="preserve">        and Kojima-ko (7.13km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), the reclaimed areas of the mouth Nagoya-ko (port)  </t>
    </r>
  </si>
  <si>
    <t>　    いない。　</t>
  </si>
  <si>
    <r>
      <t xml:space="preserve">        (1.14km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) and the boundaries between Ishikawa-shi and Kin-cho </t>
    </r>
  </si>
  <si>
    <r>
      <t xml:space="preserve">        in Kunigami-gun Okinawa-ken (0.18km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 are included in Japan, but excluded</t>
    </r>
  </si>
  <si>
    <t xml:space="preserve">        from all shi and all gun.</t>
  </si>
  <si>
    <t xml:space="preserve">  3)  国勢調査令（昭和55年政令第98号）の規定に基づき，調査の対象から</t>
  </si>
  <si>
    <t xml:space="preserve">  3)    Calculated excluding the areas of the following islands, which </t>
  </si>
  <si>
    <t>　　　除外された次の地域の面積を除いて算出した。</t>
  </si>
  <si>
    <t xml:space="preserve">         were excluded from the enumeration according to the Cabinet Order </t>
  </si>
  <si>
    <t xml:space="preserve">         for the Population Census (Cabinet Order No.98 of 1980).</t>
  </si>
  <si>
    <r>
      <t>　　　ａ　歯舞群島(99.94km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</t>
    </r>
  </si>
  <si>
    <r>
      <t xml:space="preserve">           a   Habomai-gunto (99.94km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</si>
  <si>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r>
      <t>　　　ｂ　色丹島* (253.33km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)，国後島* (1498.83km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)及び択捉島*</t>
    </r>
  </si>
  <si>
    <r>
      <t xml:space="preserve">           b   Shikotan-to* (253.33km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), Kunashiri-to* (1498.83km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) and </t>
    </r>
  </si>
  <si>
    <r>
      <t>　　　　　(3184.04km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 (*属島を含む)</t>
    </r>
  </si>
  <si>
    <r>
      <t xml:space="preserve">                Etorofu-to* (3184.04km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 (*Including the attached islands)</t>
    </r>
  </si>
  <si>
    <r>
      <t>　　　ｃ　竹島 (0.23km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 xml:space="preserve">) </t>
    </r>
  </si>
  <si>
    <r>
      <t xml:space="preserve">           c   Take-shima (0.23km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</si>
  <si>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 xml:space="preserve">  4)　一部境界未定のため，総務省統計局において推定した｡</t>
  </si>
  <si>
    <t xml:space="preserve">  4)    Estimated by the Statistics Bureau, Ministry of Internal Affairs and</t>
  </si>
  <si>
    <t xml:space="preserve">      なお，都道府県にまたがる境界未定の地域については巻末の付表参照。</t>
  </si>
  <si>
    <t xml:space="preserve">          Communications, because of the uncertainty of boundaries. </t>
  </si>
  <si>
    <r>
      <t xml:space="preserve">  5)　荒川河口部の境界未定部(1.15km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)，中央防波堤内側埋立地(1.64km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</t>
    </r>
  </si>
  <si>
    <r>
      <t xml:space="preserve">  5)    Including the area (1.15km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) in the mouth of Ara-kawa and the reclaimed areas </t>
    </r>
  </si>
  <si>
    <r>
      <t>　　　及び中央防波堤外側廃棄物処理場(2.01km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)を含む。</t>
    </r>
  </si>
  <si>
    <r>
      <t xml:space="preserve">         (3.65km</t>
    </r>
    <r>
      <rPr>
        <vertAlign val="superscript"/>
        <sz val="9"/>
        <rFont val="Times New Roman"/>
        <family val="1"/>
      </rPr>
      <t>2</t>
    </r>
    <r>
      <rPr>
        <sz val="9"/>
        <rFont val="ＭＳ Ｐ明朝"/>
        <family val="1"/>
      </rPr>
      <t>）</t>
    </r>
    <r>
      <rPr>
        <sz val="9"/>
        <rFont val="Times New Roman"/>
        <family val="1"/>
      </rPr>
      <t xml:space="preserve"> in Tokyo-wan whose boundaries have not yet been fixed.</t>
    </r>
  </si>
  <si>
    <t>September</t>
  </si>
  <si>
    <t>February</t>
  </si>
  <si>
    <t>April</t>
  </si>
  <si>
    <t>May</t>
  </si>
  <si>
    <t>June</t>
  </si>
  <si>
    <t>July</t>
  </si>
  <si>
    <t>August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</si>
</sst>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/d;@"/>
    <numFmt numFmtId="178" formatCode="0_);[Red]\(0\)"/>
    <numFmt numFmtId="179" formatCode="d\ mmm\ yyyy"/>
    <numFmt numFmtId="180" formatCode="dd\ mmm\ yyyy"/>
    <numFmt numFmtId="181" formatCode="dd\ mmm\ yy"/>
    <numFmt numFmtId="182" formatCode="dd\ mm\ yy"/>
    <numFmt numFmtId="183" formatCode="dd\ mmmm\ yyyy"/>
    <numFmt numFmtId="184" formatCode="dd\ mmmm\ yy"/>
    <numFmt numFmtId="185" formatCode="d\ m\ yy"/>
    <numFmt numFmtId="186" formatCode="[$-411]d\ m\ ge"/>
    <numFmt numFmtId="187" formatCode="[$-411]d\ m\ ggge"/>
    <numFmt numFmtId="188" formatCode="[$-1060000]B2d/mm/yyyy;@"/>
    <numFmt numFmtId="189" formatCode="[$-411]ddd\ d\ mmm\ gggee"/>
    <numFmt numFmtId="190" formatCode="[DBNum3]yyyy/m/d"/>
    <numFmt numFmtId="191" formatCode="[DBNum3]yyyy&quot;年&quot;m&quot;月&quot;d&quot;日&quot;"/>
    <numFmt numFmtId="192" formatCode="[DBNum3]yyyy&quot;年&quot;m&quot;月&quot;d&quot;日(&quot;aaa&quot;)&quot;"/>
    <numFmt numFmtId="193" formatCode="yyyy/mm/dd"/>
    <numFmt numFmtId="194" formatCode="dd"/>
    <numFmt numFmtId="195" formatCode="d/mmm"/>
    <numFmt numFmtId="196" formatCode="yyyy//m//d"/>
    <numFmt numFmtId="197" formatCode="yyyy/m/d"/>
    <numFmt numFmtId="198" formatCode="d"/>
    <numFmt numFmtId="199" formatCode="mmm\-yyyy"/>
    <numFmt numFmtId="200" formatCode="mmm"/>
    <numFmt numFmtId="201" formatCode="mmm/yy"/>
    <numFmt numFmtId="202" formatCode="[$-409]mmm\-yy;@"/>
    <numFmt numFmtId="203" formatCode="\ ###,###,###,###,##0;&quot;-&quot;###,###,###,###,##0"/>
    <numFmt numFmtId="204" formatCode="###,###,###,##0;&quot;-&quot;##,###,###,##0"/>
    <numFmt numFmtId="205" formatCode="#,###,###,##0.0;&quot; -&quot;###,###,##0.0"/>
    <numFmt numFmtId="206" formatCode="#,###,###,##0.00;&quot; -&quot;###,###,##0.00"/>
    <numFmt numFmtId="207" formatCode="##,###,###,##0.0;&quot;-&quot;#,###,###,##0.0"/>
    <numFmt numFmtId="208" formatCode="\ ###,###,###,##0;&quot;-&quot;###,###,###,##0"/>
    <numFmt numFmtId="209" formatCode="##,##0.0;&quot;-&quot;#,##0.0"/>
    <numFmt numFmtId="210" formatCode="\2\)\ ##,##0.00;\2\)\ #,##0.00"/>
    <numFmt numFmtId="211" formatCode="\3\)\a\b\c\ ##,###,###,##0.0;\3\)\a\b\c\ \-#,###,###,##0.0"/>
    <numFmt numFmtId="212" formatCode="\4\)\ ##,##0.00;\4\)\ #,##0.00"/>
    <numFmt numFmtId="213" formatCode="\3\)\a\ ##,###,###,##0.0;\3\)\a\ \-#,###,###,##0.0"/>
    <numFmt numFmtId="214" formatCode="\3\)\b\c\ ##,###,###,##0.0;\3\)\b\c\ \-#,###,###,##0.0"/>
    <numFmt numFmtId="215" formatCode="\3\)\a\b\ ##,###,###,##0.0;\3\)\a\b\ \-#,###,###,##0.0"/>
    <numFmt numFmtId="216" formatCode="\-0.0"/>
    <numFmt numFmtId="217" formatCode="\3\)\c\ ##,###,###,##0.0;\3\)\c\ \-#,###,###,##0.0"/>
    <numFmt numFmtId="218" formatCode="\4\)\5\)\ ##,##0.00;\4\)\5\)\ #,##0.00"/>
    <numFmt numFmtId="219" formatCode="###,###,##0;&quot;-&quot;##,##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sz val="9"/>
      <name val="ＭＳ Ｐゴシック"/>
      <family val="3"/>
    </font>
    <font>
      <b/>
      <sz val="9"/>
      <color indexed="10"/>
      <name val="Arial"/>
      <family val="2"/>
    </font>
    <font>
      <sz val="10"/>
      <name val="Arial"/>
      <family val="2"/>
    </font>
    <font>
      <sz val="9"/>
      <name val="ＭＳ 明朝"/>
      <family val="1"/>
    </font>
    <font>
      <b/>
      <sz val="14"/>
      <color indexed="8"/>
      <name val="明朝"/>
      <family val="1"/>
    </font>
    <font>
      <sz val="12"/>
      <color indexed="8"/>
      <name val="明朝"/>
      <family val="1"/>
    </font>
    <font>
      <b/>
      <sz val="14"/>
      <name val="ＭＳ 明朝"/>
      <family val="1"/>
    </font>
    <font>
      <sz val="8"/>
      <name val="ＭＳ ゴシック"/>
      <family val="3"/>
    </font>
    <font>
      <sz val="14"/>
      <name val="明朝"/>
      <family val="1"/>
    </font>
    <font>
      <vertAlign val="superscript"/>
      <sz val="12"/>
      <color indexed="8"/>
      <name val="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Times New Roman"/>
      <family val="1"/>
    </font>
    <font>
      <sz val="10"/>
      <color indexed="8"/>
      <name val="ＭＳ 明朝"/>
      <family val="1"/>
    </font>
    <font>
      <sz val="10"/>
      <color indexed="8"/>
      <name val="Times New Roman"/>
      <family val="1"/>
    </font>
    <font>
      <sz val="6"/>
      <name val="ＭＳ Ｐ明朝"/>
      <family val="1"/>
    </font>
    <font>
      <sz val="9"/>
      <name val="Times New Roman"/>
      <family val="1"/>
    </font>
    <font>
      <sz val="10"/>
      <name val="ＭＳ 明朝"/>
      <family val="1"/>
    </font>
    <font>
      <sz val="6"/>
      <color indexed="8"/>
      <name val="ＭＳ 明朝"/>
      <family val="1"/>
    </font>
    <font>
      <vertAlign val="superscript"/>
      <sz val="10"/>
      <name val="ＭＳ 明朝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sz val="6"/>
      <color indexed="8"/>
      <name val="Times New Roman"/>
      <family val="1"/>
    </font>
    <font>
      <sz val="9"/>
      <name val="ＭＳ Ｐ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6"/>
      <name val="ＭＳ ゴシック"/>
      <family val="3"/>
    </font>
    <font>
      <vertAlign val="superscript"/>
      <sz val="9"/>
      <name val="ＭＳ 明朝"/>
      <family val="1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</cellStyleXfs>
  <cellXfs count="23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0" xfId="0" applyFill="1" applyAlignment="1">
      <alignment horizontal="left"/>
    </xf>
    <xf numFmtId="194" fontId="0" fillId="0" borderId="0" xfId="0" applyNumberFormat="1" applyAlignment="1">
      <alignment horizontal="center"/>
    </xf>
    <xf numFmtId="194" fontId="9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194" fontId="10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197" fontId="8" fillId="0" borderId="0" xfId="0" applyNumberFormat="1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195" fontId="2" fillId="0" borderId="0" xfId="0" applyNumberFormat="1" applyFont="1" applyAlignment="1">
      <alignment horizontal="left" vertical="center"/>
    </xf>
    <xf numFmtId="195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right"/>
    </xf>
    <xf numFmtId="49" fontId="6" fillId="0" borderId="0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9" fontId="0" fillId="0" borderId="6" xfId="0" applyNumberFormat="1" applyBorder="1" applyAlignment="1">
      <alignment horizontal="right"/>
    </xf>
    <xf numFmtId="49" fontId="6" fillId="0" borderId="7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49" fontId="0" fillId="0" borderId="2" xfId="0" applyNumberFormat="1" applyBorder="1" applyAlignment="1">
      <alignment horizontal="right"/>
    </xf>
    <xf numFmtId="49" fontId="6" fillId="0" borderId="3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49" fontId="7" fillId="0" borderId="0" xfId="20" applyNumberFormat="1" applyFont="1" applyFill="1" applyAlignment="1">
      <alignment vertical="top"/>
      <protection/>
    </xf>
    <xf numFmtId="49" fontId="7" fillId="0" borderId="0" xfId="20" applyNumberFormat="1" applyFont="1" applyFill="1" applyBorder="1" applyAlignment="1">
      <alignment vertical="top"/>
      <protection/>
    </xf>
    <xf numFmtId="203" fontId="7" fillId="0" borderId="0" xfId="20" applyNumberFormat="1" applyFont="1" applyFill="1" applyAlignment="1">
      <alignment horizontal="right" vertical="top"/>
      <protection/>
    </xf>
    <xf numFmtId="204" fontId="7" fillId="0" borderId="0" xfId="20" applyNumberFormat="1" applyFont="1" applyFill="1" applyAlignment="1">
      <alignment horizontal="right" vertical="top"/>
      <protection/>
    </xf>
    <xf numFmtId="205" fontId="7" fillId="0" borderId="0" xfId="20" applyNumberFormat="1" applyFont="1" applyFill="1" applyAlignment="1">
      <alignment horizontal="right" vertical="top"/>
      <protection/>
    </xf>
    <xf numFmtId="206" fontId="7" fillId="0" borderId="0" xfId="20" applyNumberFormat="1" applyFont="1" applyFill="1" applyAlignment="1">
      <alignment horizontal="right" vertical="top"/>
      <protection/>
    </xf>
    <xf numFmtId="207" fontId="7" fillId="0" borderId="0" xfId="20" applyNumberFormat="1" applyFont="1" applyFill="1" applyAlignment="1">
      <alignment horizontal="right" vertical="top"/>
      <protection/>
    </xf>
    <xf numFmtId="49" fontId="7" fillId="0" borderId="0" xfId="20" applyNumberFormat="1" applyFont="1" applyAlignment="1">
      <alignment vertical="top"/>
      <protection/>
    </xf>
    <xf numFmtId="203" fontId="7" fillId="3" borderId="0" xfId="20" applyNumberFormat="1" applyFont="1" applyFill="1" applyBorder="1" applyAlignment="1">
      <alignment horizontal="right" vertical="top"/>
      <protection/>
    </xf>
    <xf numFmtId="204" fontId="7" fillId="3" borderId="0" xfId="20" applyNumberFormat="1" applyFont="1" applyFill="1" applyBorder="1" applyAlignment="1">
      <alignment horizontal="right" vertical="top"/>
      <protection/>
    </xf>
    <xf numFmtId="205" fontId="7" fillId="3" borderId="0" xfId="20" applyNumberFormat="1" applyFont="1" applyFill="1" applyBorder="1" applyAlignment="1">
      <alignment horizontal="right" vertical="top"/>
      <protection/>
    </xf>
    <xf numFmtId="206" fontId="7" fillId="3" borderId="0" xfId="20" applyNumberFormat="1" applyFont="1" applyFill="1" applyBorder="1" applyAlignment="1">
      <alignment horizontal="right" vertical="top"/>
      <protection/>
    </xf>
    <xf numFmtId="207" fontId="7" fillId="3" borderId="0" xfId="20" applyNumberFormat="1" applyFont="1" applyFill="1" applyBorder="1" applyAlignment="1">
      <alignment horizontal="right" vertical="top"/>
      <protection/>
    </xf>
    <xf numFmtId="49" fontId="7" fillId="4" borderId="0" xfId="20" applyNumberFormat="1" applyFont="1" applyFill="1" applyBorder="1" applyAlignment="1">
      <alignment vertical="top"/>
      <protection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49" fontId="7" fillId="5" borderId="0" xfId="20" applyNumberFormat="1" applyFont="1" applyFill="1" applyBorder="1" applyAlignment="1">
      <alignment vertical="top"/>
      <protection/>
    </xf>
    <xf numFmtId="49" fontId="12" fillId="0" borderId="0" xfId="20" applyNumberFormat="1" applyFont="1" applyFill="1" applyAlignment="1">
      <alignment horizontal="centerContinuous" vertical="top"/>
      <protection/>
    </xf>
    <xf numFmtId="49" fontId="7" fillId="0" borderId="0" xfId="20" applyNumberFormat="1" applyFont="1" applyFill="1" applyAlignment="1">
      <alignment horizontal="centerContinuous" vertical="top"/>
      <protection/>
    </xf>
    <xf numFmtId="0" fontId="14" fillId="0" borderId="0" xfId="22" applyNumberFormat="1" applyFont="1" applyFill="1" applyAlignment="1">
      <alignment horizontal="centerContinuous"/>
      <protection/>
    </xf>
    <xf numFmtId="203" fontId="12" fillId="0" borderId="0" xfId="22" applyNumberFormat="1" applyFont="1" applyFill="1" applyAlignment="1">
      <alignment horizontal="centerContinuous" vertical="center"/>
      <protection/>
    </xf>
    <xf numFmtId="203" fontId="12" fillId="0" borderId="0" xfId="20" applyNumberFormat="1" applyFont="1" applyFill="1" applyAlignment="1">
      <alignment horizontal="centerContinuous"/>
      <protection/>
    </xf>
    <xf numFmtId="203" fontId="16" fillId="0" borderId="0" xfId="22" applyNumberFormat="1" applyFont="1" applyFill="1" applyAlignment="1">
      <alignment horizontal="centerContinuous"/>
      <protection/>
    </xf>
    <xf numFmtId="204" fontId="16" fillId="0" borderId="0" xfId="22" applyNumberFormat="1" applyFont="1" applyFill="1" applyAlignment="1">
      <alignment horizontal="centerContinuous"/>
      <protection/>
    </xf>
    <xf numFmtId="205" fontId="16" fillId="0" borderId="0" xfId="22" applyNumberFormat="1" applyFont="1" applyFill="1" applyAlignment="1">
      <alignment horizontal="centerContinuous"/>
      <protection/>
    </xf>
    <xf numFmtId="206" fontId="15" fillId="0" borderId="0" xfId="22" applyNumberFormat="1" applyFill="1" applyAlignment="1">
      <alignment horizontal="centerContinuous"/>
      <protection/>
    </xf>
    <xf numFmtId="207" fontId="15" fillId="0" borderId="0" xfId="22" applyNumberFormat="1" applyFill="1" applyAlignment="1">
      <alignment horizontal="centerContinuous"/>
      <protection/>
    </xf>
    <xf numFmtId="0" fontId="13" fillId="0" borderId="0" xfId="20" applyNumberFormat="1" applyFont="1" applyFill="1" applyAlignment="1">
      <alignment horizontal="left" vertical="top"/>
      <protection/>
    </xf>
    <xf numFmtId="0" fontId="7" fillId="0" borderId="0" xfId="20" applyNumberFormat="1" applyFont="1" applyFill="1" applyAlignment="1">
      <alignment horizontal="centerContinuous" vertical="top"/>
      <protection/>
    </xf>
    <xf numFmtId="0" fontId="12" fillId="0" borderId="0" xfId="22" applyNumberFormat="1" applyFont="1" applyFill="1" applyAlignment="1">
      <alignment horizontal="centerContinuous" vertical="center"/>
      <protection/>
    </xf>
    <xf numFmtId="0" fontId="12" fillId="0" borderId="0" xfId="20" applyNumberFormat="1" applyFont="1" applyFill="1" applyAlignment="1">
      <alignment/>
      <protection/>
    </xf>
    <xf numFmtId="0" fontId="16" fillId="0" borderId="0" xfId="22" applyNumberFormat="1" applyFont="1" applyFill="1" applyAlignment="1">
      <alignment horizontal="centerContinuous"/>
      <protection/>
    </xf>
    <xf numFmtId="0" fontId="15" fillId="0" borderId="0" xfId="22" applyNumberFormat="1" applyFill="1" applyAlignment="1">
      <alignment horizontal="centerContinuous"/>
      <protection/>
    </xf>
    <xf numFmtId="0" fontId="18" fillId="0" borderId="0" xfId="20" applyNumberFormat="1" applyFont="1" applyFill="1" applyBorder="1" applyAlignment="1">
      <alignment horizontal="center" vertical="top"/>
      <protection/>
    </xf>
    <xf numFmtId="0" fontId="19" fillId="0" borderId="0" xfId="20" applyNumberFormat="1" applyFont="1" applyFill="1" applyBorder="1" applyAlignment="1">
      <alignment horizontal="center"/>
      <protection/>
    </xf>
    <xf numFmtId="0" fontId="19" fillId="0" borderId="0" xfId="20" applyNumberFormat="1" applyFont="1" applyFill="1" applyBorder="1" applyAlignment="1">
      <alignment/>
      <protection/>
    </xf>
    <xf numFmtId="0" fontId="18" fillId="0" borderId="0" xfId="20" applyNumberFormat="1" applyFont="1" applyFill="1" applyBorder="1" applyAlignment="1">
      <alignment vertical="top"/>
      <protection/>
    </xf>
    <xf numFmtId="203" fontId="18" fillId="0" borderId="0" xfId="20" applyNumberFormat="1" applyFont="1" applyFill="1" applyBorder="1" applyAlignment="1">
      <alignment horizontal="right" vertical="top"/>
      <protection/>
    </xf>
    <xf numFmtId="204" fontId="18" fillId="0" borderId="0" xfId="20" applyNumberFormat="1" applyFont="1" applyFill="1" applyBorder="1" applyAlignment="1">
      <alignment horizontal="right" vertical="top"/>
      <protection/>
    </xf>
    <xf numFmtId="205" fontId="18" fillId="0" borderId="0" xfId="20" applyNumberFormat="1" applyFont="1" applyFill="1" applyBorder="1" applyAlignment="1">
      <alignment horizontal="right" vertical="top"/>
      <protection/>
    </xf>
    <xf numFmtId="206" fontId="18" fillId="0" borderId="0" xfId="20" applyNumberFormat="1" applyFont="1" applyFill="1" applyBorder="1" applyAlignment="1">
      <alignment horizontal="right" vertical="top"/>
      <protection/>
    </xf>
    <xf numFmtId="207" fontId="18" fillId="0" borderId="0" xfId="20" applyNumberFormat="1" applyFont="1" applyFill="1" applyBorder="1" applyAlignment="1">
      <alignment horizontal="right" vertical="top"/>
      <protection/>
    </xf>
    <xf numFmtId="49" fontId="20" fillId="0" borderId="0" xfId="20" applyNumberFormat="1" applyFont="1" applyFill="1" applyAlignment="1">
      <alignment horizontal="centerContinuous" vertical="top"/>
      <protection/>
    </xf>
    <xf numFmtId="0" fontId="19" fillId="0" borderId="0" xfId="20" applyNumberFormat="1" applyFont="1" applyFill="1" applyBorder="1" applyAlignment="1">
      <alignment horizontal="centerContinuous" vertical="top"/>
      <protection/>
    </xf>
    <xf numFmtId="203" fontId="20" fillId="0" borderId="0" xfId="20" applyNumberFormat="1" applyFont="1" applyFill="1" applyBorder="1" applyAlignment="1">
      <alignment horizontal="centerContinuous"/>
      <protection/>
    </xf>
    <xf numFmtId="203" fontId="20" fillId="0" borderId="0" xfId="20" applyNumberFormat="1" applyFont="1" applyFill="1" applyAlignment="1">
      <alignment horizontal="centerContinuous" vertical="top"/>
      <protection/>
    </xf>
    <xf numFmtId="203" fontId="20" fillId="0" borderId="0" xfId="20" applyNumberFormat="1" applyFont="1" applyFill="1" applyBorder="1" applyAlignment="1">
      <alignment horizontal="centerContinuous" vertical="top"/>
      <protection/>
    </xf>
    <xf numFmtId="204" fontId="20" fillId="0" borderId="0" xfId="20" applyNumberFormat="1" applyFont="1" applyFill="1" applyBorder="1" applyAlignment="1">
      <alignment horizontal="centerContinuous" vertical="top"/>
      <protection/>
    </xf>
    <xf numFmtId="205" fontId="20" fillId="0" borderId="0" xfId="20" applyNumberFormat="1" applyFont="1" applyFill="1" applyBorder="1" applyAlignment="1">
      <alignment horizontal="centerContinuous" vertical="top"/>
      <protection/>
    </xf>
    <xf numFmtId="206" fontId="19" fillId="0" borderId="0" xfId="20" applyNumberFormat="1" applyFont="1" applyFill="1" applyBorder="1" applyAlignment="1">
      <alignment horizontal="centerContinuous" vertical="top"/>
      <protection/>
    </xf>
    <xf numFmtId="207" fontId="19" fillId="0" borderId="0" xfId="20" applyNumberFormat="1" applyFont="1" applyFill="1" applyBorder="1" applyAlignment="1">
      <alignment horizontal="centerContinuous" vertical="top"/>
      <protection/>
    </xf>
    <xf numFmtId="49" fontId="20" fillId="0" borderId="0" xfId="20" applyNumberFormat="1" applyFont="1" applyFill="1" applyAlignment="1">
      <alignment horizontal="left" vertical="top"/>
      <protection/>
    </xf>
    <xf numFmtId="0" fontId="19" fillId="0" borderId="0" xfId="20" applyNumberFormat="1" applyFont="1" applyFill="1" applyBorder="1" applyAlignment="1">
      <alignment horizontal="left" vertical="top"/>
      <protection/>
    </xf>
    <xf numFmtId="203" fontId="20" fillId="0" borderId="0" xfId="20" applyNumberFormat="1" applyFont="1" applyFill="1" applyBorder="1" applyAlignment="1">
      <alignment/>
      <protection/>
    </xf>
    <xf numFmtId="203" fontId="20" fillId="0" borderId="0" xfId="20" applyNumberFormat="1" applyFont="1" applyFill="1" applyBorder="1" applyAlignment="1">
      <alignment vertical="top"/>
      <protection/>
    </xf>
    <xf numFmtId="204" fontId="20" fillId="0" borderId="0" xfId="20" applyNumberFormat="1" applyFont="1" applyFill="1" applyAlignment="1">
      <alignment vertical="top"/>
      <protection/>
    </xf>
    <xf numFmtId="205" fontId="20" fillId="0" borderId="0" xfId="20" applyNumberFormat="1" applyFont="1" applyFill="1" applyBorder="1" applyAlignment="1">
      <alignment vertical="top"/>
      <protection/>
    </xf>
    <xf numFmtId="206" fontId="19" fillId="0" borderId="0" xfId="20" applyNumberFormat="1" applyFont="1" applyFill="1" applyBorder="1" applyAlignment="1">
      <alignment horizontal="right" vertical="top"/>
      <protection/>
    </xf>
    <xf numFmtId="207" fontId="19" fillId="0" borderId="0" xfId="20" applyNumberFormat="1" applyFont="1" applyFill="1" applyBorder="1" applyAlignment="1">
      <alignment horizontal="right" vertical="top"/>
      <protection/>
    </xf>
    <xf numFmtId="203" fontId="7" fillId="0" borderId="0" xfId="20" applyNumberFormat="1" applyFont="1" applyFill="1" applyBorder="1" applyAlignment="1">
      <alignment horizontal="right" vertical="top"/>
      <protection/>
    </xf>
    <xf numFmtId="204" fontId="7" fillId="0" borderId="0" xfId="20" applyNumberFormat="1" applyFont="1" applyFill="1" applyBorder="1" applyAlignment="1">
      <alignment horizontal="right" vertical="top"/>
      <protection/>
    </xf>
    <xf numFmtId="205" fontId="7" fillId="0" borderId="0" xfId="20" applyNumberFormat="1" applyFont="1" applyFill="1" applyBorder="1" applyAlignment="1">
      <alignment horizontal="right" vertical="top"/>
      <protection/>
    </xf>
    <xf numFmtId="206" fontId="7" fillId="0" borderId="0" xfId="20" applyNumberFormat="1" applyFont="1" applyFill="1" applyBorder="1" applyAlignment="1">
      <alignment horizontal="right" vertical="top"/>
      <protection/>
    </xf>
    <xf numFmtId="207" fontId="7" fillId="0" borderId="0" xfId="20" applyNumberFormat="1" applyFont="1" applyFill="1" applyBorder="1" applyAlignment="1">
      <alignment horizontal="right" vertical="top"/>
      <protection/>
    </xf>
    <xf numFmtId="49" fontId="21" fillId="5" borderId="0" xfId="20" applyNumberFormat="1" applyFont="1" applyFill="1" applyBorder="1" applyAlignment="1">
      <alignment vertical="top"/>
      <protection/>
    </xf>
    <xf numFmtId="49" fontId="21" fillId="0" borderId="0" xfId="20" applyNumberFormat="1" applyFont="1" applyFill="1" applyBorder="1" applyAlignment="1">
      <alignment vertical="top"/>
      <protection/>
    </xf>
    <xf numFmtId="49" fontId="7" fillId="0" borderId="10" xfId="20" applyNumberFormat="1" applyFont="1" applyFill="1" applyBorder="1" applyAlignment="1">
      <alignment vertical="top"/>
      <protection/>
    </xf>
    <xf numFmtId="49" fontId="22" fillId="0" borderId="10" xfId="20" applyNumberFormat="1" applyFont="1" applyFill="1" applyBorder="1" applyAlignment="1">
      <alignment horizontal="left" vertical="top" wrapText="1"/>
      <protection/>
    </xf>
    <xf numFmtId="49" fontId="22" fillId="0" borderId="11" xfId="20" applyNumberFormat="1" applyFont="1" applyFill="1" applyBorder="1" applyAlignment="1">
      <alignment horizontal="left" vertical="top" wrapText="1"/>
      <protection/>
    </xf>
    <xf numFmtId="208" fontId="21" fillId="0" borderId="10" xfId="20" applyNumberFormat="1" applyFont="1" applyFill="1" applyBorder="1" applyAlignment="1">
      <alignment horizontal="center" vertical="center"/>
      <protection/>
    </xf>
    <xf numFmtId="208" fontId="24" fillId="0" borderId="11" xfId="22" applyNumberFormat="1" applyFont="1" applyFill="1" applyBorder="1" applyAlignment="1">
      <alignment horizontal="center" vertical="center"/>
      <protection/>
    </xf>
    <xf numFmtId="204" fontId="25" fillId="0" borderId="12" xfId="22" applyNumberFormat="1" applyFont="1" applyFill="1" applyBorder="1" applyAlignment="1">
      <alignment horizontal="centerContinuous" vertical="center"/>
      <protection/>
    </xf>
    <xf numFmtId="209" fontId="25" fillId="0" borderId="11" xfId="22" applyNumberFormat="1" applyFont="1" applyFill="1" applyBorder="1" applyAlignment="1">
      <alignment horizontal="centerContinuous" vertical="center"/>
      <protection/>
    </xf>
    <xf numFmtId="206" fontId="25" fillId="0" borderId="13" xfId="22" applyNumberFormat="1" applyFont="1" applyFill="1" applyBorder="1" applyAlignment="1">
      <alignment horizontal="center" vertical="center"/>
      <protection/>
    </xf>
    <xf numFmtId="207" fontId="25" fillId="0" borderId="12" xfId="22" applyNumberFormat="1" applyFont="1" applyFill="1" applyBorder="1" applyAlignment="1">
      <alignment horizontal="center" vertical="center"/>
      <protection/>
    </xf>
    <xf numFmtId="49" fontId="26" fillId="0" borderId="0" xfId="20" applyNumberFormat="1" applyFont="1" applyAlignment="1">
      <alignment vertical="top"/>
      <protection/>
    </xf>
    <xf numFmtId="49" fontId="26" fillId="5" borderId="0" xfId="20" applyNumberFormat="1" applyFont="1" applyFill="1" applyBorder="1" applyAlignment="1">
      <alignment vertical="top"/>
      <protection/>
    </xf>
    <xf numFmtId="49" fontId="26" fillId="0" borderId="0" xfId="20" applyNumberFormat="1" applyFont="1" applyFill="1" applyBorder="1" applyAlignment="1">
      <alignment vertical="top"/>
      <protection/>
    </xf>
    <xf numFmtId="49" fontId="21" fillId="0" borderId="0" xfId="20" applyNumberFormat="1" applyFont="1" applyFill="1" applyBorder="1" applyAlignment="1">
      <alignment horizontal="centerContinuous" vertical="center"/>
      <protection/>
    </xf>
    <xf numFmtId="49" fontId="21" fillId="0" borderId="14" xfId="20" applyNumberFormat="1" applyFont="1" applyFill="1" applyBorder="1" applyAlignment="1">
      <alignment horizontal="centerContinuous" vertical="center"/>
      <protection/>
    </xf>
    <xf numFmtId="208" fontId="21" fillId="0" borderId="0" xfId="20" applyNumberFormat="1" applyFont="1" applyFill="1" applyBorder="1" applyAlignment="1">
      <alignment horizontal="right" vertical="center"/>
      <protection/>
    </xf>
    <xf numFmtId="208" fontId="25" fillId="0" borderId="14" xfId="22" applyNumberFormat="1" applyFont="1" applyFill="1" applyBorder="1" applyAlignment="1">
      <alignment horizontal="right" vertical="center"/>
      <protection/>
    </xf>
    <xf numFmtId="49" fontId="24" fillId="0" borderId="1" xfId="22" applyNumberFormat="1" applyFont="1" applyFill="1" applyBorder="1" applyAlignment="1">
      <alignment horizontal="centerContinuous" vertical="center"/>
      <protection/>
    </xf>
    <xf numFmtId="49" fontId="24" fillId="0" borderId="14" xfId="22" applyNumberFormat="1" applyFont="1" applyFill="1" applyBorder="1" applyAlignment="1">
      <alignment horizontal="centerContinuous" vertical="center"/>
      <protection/>
    </xf>
    <xf numFmtId="207" fontId="25" fillId="0" borderId="1" xfId="22" applyNumberFormat="1" applyFont="1" applyFill="1" applyBorder="1" applyAlignment="1">
      <alignment horizontal="center" vertical="center"/>
      <protection/>
    </xf>
    <xf numFmtId="49" fontId="26" fillId="0" borderId="0" xfId="20" applyNumberFormat="1" applyFont="1" applyFill="1" applyAlignment="1">
      <alignment vertical="top"/>
      <protection/>
    </xf>
    <xf numFmtId="49" fontId="22" fillId="0" borderId="0" xfId="20" applyNumberFormat="1" applyFont="1" applyFill="1" applyBorder="1" applyAlignment="1">
      <alignment horizontal="left" vertical="top" wrapText="1"/>
      <protection/>
    </xf>
    <xf numFmtId="49" fontId="22" fillId="0" borderId="14" xfId="20" applyNumberFormat="1" applyFont="1" applyFill="1" applyBorder="1" applyAlignment="1">
      <alignment horizontal="left" vertical="top" wrapText="1"/>
      <protection/>
    </xf>
    <xf numFmtId="208" fontId="4" fillId="0" borderId="10" xfId="22" applyNumberFormat="1" applyFont="1" applyFill="1" applyBorder="1" applyAlignment="1">
      <alignment horizontal="right" vertical="center"/>
      <protection/>
    </xf>
    <xf numFmtId="208" fontId="4" fillId="0" borderId="13" xfId="22" applyNumberFormat="1" applyFont="1" applyFill="1" applyBorder="1" applyAlignment="1">
      <alignment horizontal="right" vertical="center"/>
      <protection/>
    </xf>
    <xf numFmtId="204" fontId="25" fillId="0" borderId="13" xfId="22" applyNumberFormat="1" applyFont="1" applyFill="1" applyBorder="1" applyAlignment="1">
      <alignment horizontal="right" vertical="center"/>
      <protection/>
    </xf>
    <xf numFmtId="209" fontId="25" fillId="0" borderId="13" xfId="22" applyNumberFormat="1" applyFont="1" applyFill="1" applyBorder="1" applyAlignment="1">
      <alignment horizontal="right" vertical="center"/>
      <protection/>
    </xf>
    <xf numFmtId="206" fontId="25" fillId="0" borderId="15" xfId="22" applyNumberFormat="1" applyFont="1" applyFill="1" applyBorder="1" applyAlignment="1">
      <alignment horizontal="center" vertical="center"/>
      <protection/>
    </xf>
    <xf numFmtId="207" fontId="7" fillId="0" borderId="1" xfId="20" applyNumberFormat="1" applyFont="1" applyFill="1" applyBorder="1" applyAlignment="1">
      <alignment horizontal="center" vertical="top"/>
      <protection/>
    </xf>
    <xf numFmtId="208" fontId="21" fillId="0" borderId="0" xfId="20" applyNumberFormat="1" applyFont="1" applyFill="1" applyAlignment="1">
      <alignment horizontal="center" vertical="top"/>
      <protection/>
    </xf>
    <xf numFmtId="208" fontId="25" fillId="0" borderId="1" xfId="22" applyNumberFormat="1" applyFont="1" applyFill="1" applyBorder="1" applyAlignment="1">
      <alignment horizontal="center" vertical="top" wrapText="1"/>
      <protection/>
    </xf>
    <xf numFmtId="204" fontId="25" fillId="0" borderId="15" xfId="22" applyNumberFormat="1" applyFont="1" applyFill="1" applyBorder="1" applyAlignment="1">
      <alignment horizontal="center" vertical="top"/>
      <protection/>
    </xf>
    <xf numFmtId="209" fontId="25" fillId="0" borderId="15" xfId="22" applyNumberFormat="1" applyFont="1" applyFill="1" applyBorder="1" applyAlignment="1">
      <alignment horizontal="center" vertical="top"/>
      <protection/>
    </xf>
    <xf numFmtId="206" fontId="24" fillId="0" borderId="15" xfId="22" applyNumberFormat="1" applyFont="1" applyFill="1" applyBorder="1" applyAlignment="1">
      <alignment horizontal="center" vertical="center"/>
      <protection/>
    </xf>
    <xf numFmtId="207" fontId="24" fillId="0" borderId="1" xfId="22" applyNumberFormat="1" applyFont="1" applyFill="1" applyBorder="1" applyAlignment="1">
      <alignment horizontal="center" vertical="center" wrapText="1"/>
      <protection/>
    </xf>
    <xf numFmtId="49" fontId="7" fillId="0" borderId="0" xfId="20" applyNumberFormat="1" applyFont="1" applyAlignment="1">
      <alignment horizontal="center" vertical="top"/>
      <protection/>
    </xf>
    <xf numFmtId="49" fontId="21" fillId="5" borderId="0" xfId="20" applyNumberFormat="1" applyFont="1" applyFill="1" applyBorder="1" applyAlignment="1">
      <alignment horizontal="center" vertical="top"/>
      <protection/>
    </xf>
    <xf numFmtId="49" fontId="21" fillId="0" borderId="0" xfId="20" applyNumberFormat="1" applyFont="1" applyFill="1" applyBorder="1" applyAlignment="1">
      <alignment horizontal="center" vertical="top"/>
      <protection/>
    </xf>
    <xf numFmtId="49" fontId="28" fillId="0" borderId="0" xfId="20" applyNumberFormat="1" applyFont="1" applyFill="1" applyBorder="1" applyAlignment="1">
      <alignment horizontal="centerContinuous" vertical="top"/>
      <protection/>
    </xf>
    <xf numFmtId="49" fontId="28" fillId="0" borderId="14" xfId="20" applyNumberFormat="1" applyFont="1" applyFill="1" applyBorder="1" applyAlignment="1">
      <alignment horizontal="centerContinuous" vertical="top"/>
      <protection/>
    </xf>
    <xf numFmtId="0" fontId="28" fillId="0" borderId="0" xfId="22" applyNumberFormat="1" applyFont="1" applyFill="1" applyBorder="1" applyAlignment="1">
      <alignment horizontal="center" vertical="center"/>
      <protection/>
    </xf>
    <xf numFmtId="0" fontId="28" fillId="0" borderId="1" xfId="22" applyNumberFormat="1" applyFont="1" applyFill="1" applyBorder="1" applyAlignment="1">
      <alignment horizontal="center" vertical="center"/>
      <protection/>
    </xf>
    <xf numFmtId="204" fontId="24" fillId="0" borderId="15" xfId="22" applyNumberFormat="1" applyFont="1" applyFill="1" applyBorder="1" applyAlignment="1">
      <alignment horizontal="center" vertical="center"/>
      <protection/>
    </xf>
    <xf numFmtId="209" fontId="24" fillId="0" borderId="15" xfId="22" applyNumberFormat="1" applyFont="1" applyFill="1" applyBorder="1" applyAlignment="1">
      <alignment horizontal="center" vertical="center"/>
      <protection/>
    </xf>
    <xf numFmtId="207" fontId="24" fillId="0" borderId="1" xfId="22" applyNumberFormat="1" applyFont="1" applyFill="1" applyBorder="1" applyAlignment="1">
      <alignment horizontal="center" vertical="center"/>
      <protection/>
    </xf>
    <xf numFmtId="49" fontId="7" fillId="0" borderId="0" xfId="20" applyNumberFormat="1" applyFont="1" applyFill="1" applyAlignment="1">
      <alignment horizontal="center" vertical="top"/>
      <protection/>
    </xf>
    <xf numFmtId="49" fontId="26" fillId="0" borderId="0" xfId="20" applyNumberFormat="1" applyFont="1" applyAlignment="1">
      <alignment horizontal="center" vertical="top"/>
      <protection/>
    </xf>
    <xf numFmtId="49" fontId="26" fillId="5" borderId="0" xfId="20" applyNumberFormat="1" applyFont="1" applyFill="1" applyBorder="1" applyAlignment="1">
      <alignment horizontal="center" vertical="top"/>
      <protection/>
    </xf>
    <xf numFmtId="49" fontId="26" fillId="0" borderId="0" xfId="20" applyNumberFormat="1" applyFont="1" applyFill="1" applyBorder="1" applyAlignment="1">
      <alignment horizontal="center" vertical="top"/>
      <protection/>
    </xf>
    <xf numFmtId="49" fontId="30" fillId="0" borderId="0" xfId="20" applyNumberFormat="1" applyFont="1" applyFill="1" applyBorder="1" applyAlignment="1">
      <alignment horizontal="center" vertical="top" wrapText="1"/>
      <protection/>
    </xf>
    <xf numFmtId="49" fontId="30" fillId="0" borderId="14" xfId="20" applyNumberFormat="1" applyFont="1" applyFill="1" applyBorder="1" applyAlignment="1">
      <alignment horizontal="center" vertical="top" wrapText="1"/>
      <protection/>
    </xf>
    <xf numFmtId="208" fontId="24" fillId="0" borderId="14" xfId="0" applyNumberFormat="1" applyFont="1" applyFill="1" applyBorder="1" applyAlignment="1">
      <alignment horizontal="center" vertical="center"/>
    </xf>
    <xf numFmtId="208" fontId="24" fillId="0" borderId="1" xfId="22" applyNumberFormat="1" applyFont="1" applyFill="1" applyBorder="1" applyAlignment="1">
      <alignment horizontal="center"/>
      <protection/>
    </xf>
    <xf numFmtId="204" fontId="4" fillId="0" borderId="15" xfId="22" applyNumberFormat="1" applyFont="1" applyFill="1" applyBorder="1" applyAlignment="1">
      <alignment horizontal="center" vertical="center"/>
      <protection/>
    </xf>
    <xf numFmtId="209" fontId="4" fillId="0" borderId="15" xfId="22" applyNumberFormat="1" applyFont="1" applyFill="1" applyBorder="1" applyAlignment="1">
      <alignment horizontal="center" vertical="center"/>
      <protection/>
    </xf>
    <xf numFmtId="207" fontId="24" fillId="0" borderId="1" xfId="0" applyNumberFormat="1" applyFont="1" applyFill="1" applyBorder="1" applyAlignment="1">
      <alignment horizontal="center" vertical="center"/>
    </xf>
    <xf numFmtId="49" fontId="26" fillId="0" borderId="0" xfId="20" applyNumberFormat="1" applyFont="1" applyFill="1" applyAlignment="1">
      <alignment horizontal="center" vertical="top"/>
      <protection/>
    </xf>
    <xf numFmtId="49" fontId="26" fillId="0" borderId="3" xfId="20" applyNumberFormat="1" applyFont="1" applyFill="1" applyBorder="1" applyAlignment="1">
      <alignment vertical="top"/>
      <protection/>
    </xf>
    <xf numFmtId="49" fontId="30" fillId="0" borderId="16" xfId="20" applyNumberFormat="1" applyFont="1" applyFill="1" applyBorder="1" applyAlignment="1">
      <alignment horizontal="left" vertical="top" wrapText="1"/>
      <protection/>
    </xf>
    <xf numFmtId="203" fontId="7" fillId="0" borderId="16" xfId="20" applyNumberFormat="1" applyFont="1" applyFill="1" applyBorder="1" applyAlignment="1">
      <alignment horizontal="right" vertical="top"/>
      <protection/>
    </xf>
    <xf numFmtId="203" fontId="7" fillId="0" borderId="3" xfId="20" applyNumberFormat="1" applyFont="1" applyFill="1" applyBorder="1" applyAlignment="1">
      <alignment horizontal="right" vertical="top"/>
      <protection/>
    </xf>
    <xf numFmtId="204" fontId="25" fillId="0" borderId="17" xfId="22" applyNumberFormat="1" applyFont="1" applyFill="1" applyBorder="1" applyAlignment="1">
      <alignment horizontal="right" vertical="center"/>
      <protection/>
    </xf>
    <xf numFmtId="205" fontId="25" fillId="0" borderId="17" xfId="22" applyNumberFormat="1" applyFont="1" applyFill="1" applyBorder="1" applyAlignment="1">
      <alignment horizontal="right" vertical="center"/>
      <protection/>
    </xf>
    <xf numFmtId="206" fontId="7" fillId="0" borderId="3" xfId="20" applyNumberFormat="1" applyFont="1" applyFill="1" applyBorder="1" applyAlignment="1">
      <alignment horizontal="center" vertical="top"/>
      <protection/>
    </xf>
    <xf numFmtId="207" fontId="7" fillId="0" borderId="2" xfId="20" applyNumberFormat="1" applyFont="1" applyFill="1" applyBorder="1" applyAlignment="1">
      <alignment horizontal="center" vertical="top"/>
      <protection/>
    </xf>
    <xf numFmtId="49" fontId="30" fillId="0" borderId="14" xfId="20" applyNumberFormat="1" applyFont="1" applyFill="1" applyBorder="1" applyAlignment="1">
      <alignment horizontal="left" vertical="top" wrapText="1"/>
      <protection/>
    </xf>
    <xf numFmtId="203" fontId="4" fillId="0" borderId="0" xfId="22" applyNumberFormat="1" applyFont="1" applyFill="1" applyBorder="1" applyAlignment="1">
      <alignment horizontal="right"/>
      <protection/>
    </xf>
    <xf numFmtId="204" fontId="4" fillId="0" borderId="0" xfId="22" applyNumberFormat="1" applyFont="1" applyFill="1" applyBorder="1" applyAlignment="1">
      <alignment horizontal="right" vertical="center"/>
      <protection/>
    </xf>
    <xf numFmtId="205" fontId="4" fillId="0" borderId="0" xfId="22" applyNumberFormat="1" applyFont="1" applyFill="1" applyBorder="1" applyAlignment="1">
      <alignment horizontal="right" vertical="center"/>
      <protection/>
    </xf>
    <xf numFmtId="206" fontId="4" fillId="0" borderId="0" xfId="22" applyNumberFormat="1" applyFont="1" applyFill="1" applyBorder="1" applyAlignment="1">
      <alignment horizontal="right" vertical="center"/>
      <protection/>
    </xf>
    <xf numFmtId="207" fontId="4" fillId="0" borderId="0" xfId="0" applyNumberFormat="1" applyFont="1" applyFill="1" applyBorder="1" applyAlignment="1">
      <alignment horizontal="right" vertical="center"/>
    </xf>
    <xf numFmtId="49" fontId="26" fillId="3" borderId="0" xfId="20" applyNumberFormat="1" applyFont="1" applyFill="1" applyBorder="1" applyAlignment="1">
      <alignment vertical="top"/>
      <protection/>
    </xf>
    <xf numFmtId="49" fontId="32" fillId="0" borderId="0" xfId="0" applyNumberFormat="1" applyFont="1" applyFill="1" applyAlignment="1">
      <alignment horizontal="left"/>
    </xf>
    <xf numFmtId="49" fontId="33" fillId="0" borderId="0" xfId="20" applyNumberFormat="1" applyFont="1" applyFill="1" applyBorder="1" applyAlignment="1">
      <alignment horizontal="distributed" vertical="top"/>
      <protection/>
    </xf>
    <xf numFmtId="49" fontId="33" fillId="0" borderId="0" xfId="20" applyNumberFormat="1" applyFont="1" applyFill="1" applyBorder="1" applyAlignment="1">
      <alignment vertical="top"/>
      <protection/>
    </xf>
    <xf numFmtId="49" fontId="33" fillId="0" borderId="14" xfId="20" applyNumberFormat="1" applyFont="1" applyFill="1" applyBorder="1" applyAlignment="1">
      <alignment horizontal="left"/>
      <protection/>
    </xf>
    <xf numFmtId="203" fontId="34" fillId="0" borderId="0" xfId="22" applyNumberFormat="1" applyFont="1" applyFill="1" applyBorder="1" applyAlignment="1" quotePrefix="1">
      <alignment horizontal="right"/>
      <protection/>
    </xf>
    <xf numFmtId="204" fontId="34" fillId="0" borderId="0" xfId="22" applyNumberFormat="1" applyFont="1" applyFill="1" applyBorder="1" applyAlignment="1" quotePrefix="1">
      <alignment horizontal="right"/>
      <protection/>
    </xf>
    <xf numFmtId="205" fontId="34" fillId="0" borderId="0" xfId="22" applyNumberFormat="1" applyFont="1" applyFill="1" applyBorder="1" applyAlignment="1" quotePrefix="1">
      <alignment horizontal="right"/>
      <protection/>
    </xf>
    <xf numFmtId="210" fontId="34" fillId="0" borderId="0" xfId="22" applyNumberFormat="1" applyFont="1" applyFill="1" applyBorder="1" applyAlignment="1" quotePrefix="1">
      <alignment horizontal="right"/>
      <protection/>
    </xf>
    <xf numFmtId="211" fontId="34" fillId="0" borderId="0" xfId="0" applyNumberFormat="1" applyFont="1" applyFill="1" applyBorder="1" applyAlignment="1" quotePrefix="1">
      <alignment horizontal="right"/>
    </xf>
    <xf numFmtId="212" fontId="34" fillId="0" borderId="0" xfId="22" applyNumberFormat="1" applyFont="1" applyFill="1" applyBorder="1" applyAlignment="1" quotePrefix="1">
      <alignment horizontal="right"/>
      <protection/>
    </xf>
    <xf numFmtId="213" fontId="34" fillId="0" borderId="0" xfId="0" applyNumberFormat="1" applyFont="1" applyFill="1" applyBorder="1" applyAlignment="1" quotePrefix="1">
      <alignment horizontal="right"/>
    </xf>
    <xf numFmtId="49" fontId="7" fillId="3" borderId="0" xfId="20" applyNumberFormat="1" applyFont="1" applyFill="1" applyBorder="1" applyAlignment="1">
      <alignment vertical="top"/>
      <protection/>
    </xf>
    <xf numFmtId="49" fontId="33" fillId="0" borderId="0" xfId="20" applyNumberFormat="1" applyFont="1" applyFill="1" applyBorder="1" applyAlignment="1">
      <alignment horizontal="center" vertical="top"/>
      <protection/>
    </xf>
    <xf numFmtId="203" fontId="34" fillId="0" borderId="1" xfId="22" applyNumberFormat="1" applyFont="1" applyFill="1" applyBorder="1" applyAlignment="1" quotePrefix="1">
      <alignment horizontal="right"/>
      <protection/>
    </xf>
    <xf numFmtId="203" fontId="34" fillId="0" borderId="0" xfId="22" applyNumberFormat="1" applyFont="1" applyFill="1" applyAlignment="1" quotePrefix="1">
      <alignment horizontal="right"/>
      <protection/>
    </xf>
    <xf numFmtId="204" fontId="34" fillId="0" borderId="0" xfId="22" applyNumberFormat="1" applyFont="1" applyFill="1" applyAlignment="1" quotePrefix="1">
      <alignment horizontal="right"/>
      <protection/>
    </xf>
    <xf numFmtId="205" fontId="34" fillId="0" borderId="0" xfId="22" applyNumberFormat="1" applyFont="1" applyFill="1" applyAlignment="1" quotePrefix="1">
      <alignment horizontal="right"/>
      <protection/>
    </xf>
    <xf numFmtId="212" fontId="34" fillId="0" borderId="0" xfId="22" applyNumberFormat="1" applyFont="1" applyFill="1" applyAlignment="1" quotePrefix="1">
      <alignment horizontal="right"/>
      <protection/>
    </xf>
    <xf numFmtId="214" fontId="34" fillId="0" borderId="0" xfId="22" applyNumberFormat="1" applyFont="1" applyFill="1" applyAlignment="1" quotePrefix="1">
      <alignment horizontal="right"/>
      <protection/>
    </xf>
    <xf numFmtId="49" fontId="32" fillId="0" borderId="0" xfId="0" applyNumberFormat="1" applyFont="1" applyFill="1" applyBorder="1" applyAlignment="1">
      <alignment horizontal="left" vertical="top"/>
    </xf>
    <xf numFmtId="0" fontId="32" fillId="0" borderId="0" xfId="21" applyFont="1" applyFill="1" applyBorder="1" applyAlignment="1">
      <alignment horizontal="distributed" vertical="top"/>
      <protection/>
    </xf>
    <xf numFmtId="206" fontId="34" fillId="0" borderId="0" xfId="22" applyNumberFormat="1" applyFont="1" applyFill="1" applyAlignment="1" quotePrefix="1">
      <alignment horizontal="right"/>
      <protection/>
    </xf>
    <xf numFmtId="215" fontId="34" fillId="0" borderId="0" xfId="22" applyNumberFormat="1" applyFont="1" applyFill="1" applyAlignment="1" quotePrefix="1">
      <alignment horizontal="right"/>
      <protection/>
    </xf>
    <xf numFmtId="207" fontId="34" fillId="0" borderId="0" xfId="22" applyNumberFormat="1" applyFont="1" applyFill="1" applyAlignment="1" quotePrefix="1">
      <alignment horizontal="right"/>
      <protection/>
    </xf>
    <xf numFmtId="216" fontId="34" fillId="0" borderId="0" xfId="22" applyNumberFormat="1" applyFont="1" applyFill="1" applyAlignment="1" quotePrefix="1">
      <alignment horizontal="right"/>
      <protection/>
    </xf>
    <xf numFmtId="203" fontId="35" fillId="0" borderId="1" xfId="20" applyNumberFormat="1" applyFont="1" applyFill="1" applyBorder="1" applyAlignment="1" quotePrefix="1">
      <alignment horizontal="right"/>
      <protection/>
    </xf>
    <xf numFmtId="203" fontId="35" fillId="0" borderId="0" xfId="20" applyNumberFormat="1" applyFont="1" applyFill="1" applyBorder="1" applyAlignment="1" quotePrefix="1">
      <alignment horizontal="right"/>
      <protection/>
    </xf>
    <xf numFmtId="204" fontId="35" fillId="0" borderId="0" xfId="20" applyNumberFormat="1" applyFont="1" applyFill="1" applyBorder="1" applyAlignment="1" quotePrefix="1">
      <alignment horizontal="right"/>
      <protection/>
    </xf>
    <xf numFmtId="205" fontId="35" fillId="0" borderId="0" xfId="20" applyNumberFormat="1" applyFont="1" applyFill="1" applyBorder="1" applyAlignment="1" quotePrefix="1">
      <alignment horizontal="right"/>
      <protection/>
    </xf>
    <xf numFmtId="206" fontId="35" fillId="0" borderId="0" xfId="20" applyNumberFormat="1" applyFont="1" applyFill="1" applyBorder="1" applyAlignment="1" quotePrefix="1">
      <alignment horizontal="right"/>
      <protection/>
    </xf>
    <xf numFmtId="207" fontId="35" fillId="0" borderId="0" xfId="20" applyNumberFormat="1" applyFont="1" applyFill="1" applyBorder="1" applyAlignment="1" quotePrefix="1">
      <alignment horizontal="right"/>
      <protection/>
    </xf>
    <xf numFmtId="217" fontId="35" fillId="0" borderId="0" xfId="20" applyNumberFormat="1" applyFont="1" applyFill="1" applyBorder="1" applyAlignment="1" quotePrefix="1">
      <alignment horizontal="right"/>
      <protection/>
    </xf>
    <xf numFmtId="212" fontId="35" fillId="0" borderId="0" xfId="20" applyNumberFormat="1" applyFont="1" applyFill="1" applyBorder="1" applyAlignment="1" quotePrefix="1">
      <alignment horizontal="right"/>
      <protection/>
    </xf>
    <xf numFmtId="49" fontId="33" fillId="0" borderId="0" xfId="20" applyNumberFormat="1" applyFont="1" applyFill="1" applyBorder="1" applyAlignment="1">
      <alignment horizontal="left" vertical="top"/>
      <protection/>
    </xf>
    <xf numFmtId="49" fontId="7" fillId="0" borderId="0" xfId="20" applyNumberFormat="1" applyFont="1" applyFill="1" applyBorder="1" applyAlignment="1">
      <alignment horizontal="distributed" vertical="top"/>
      <protection/>
    </xf>
    <xf numFmtId="49" fontId="33" fillId="0" borderId="0" xfId="0" applyNumberFormat="1" applyFont="1" applyFill="1" applyAlignment="1">
      <alignment horizontal="left"/>
    </xf>
    <xf numFmtId="218" fontId="35" fillId="0" borderId="0" xfId="20" applyNumberFormat="1" applyFont="1" applyFill="1" applyBorder="1" applyAlignment="1" quotePrefix="1">
      <alignment horizontal="right"/>
      <protection/>
    </xf>
    <xf numFmtId="49" fontId="33" fillId="0" borderId="14" xfId="0" applyNumberFormat="1" applyFont="1" applyFill="1" applyBorder="1" applyAlignment="1">
      <alignment horizontal="left"/>
    </xf>
    <xf numFmtId="49" fontId="32" fillId="0" borderId="14" xfId="0" applyNumberFormat="1" applyFont="1" applyFill="1" applyBorder="1" applyAlignment="1">
      <alignment horizontal="left"/>
    </xf>
    <xf numFmtId="49" fontId="7" fillId="6" borderId="0" xfId="20" applyNumberFormat="1" applyFont="1" applyFill="1" applyBorder="1" applyAlignment="1">
      <alignment vertical="top"/>
      <protection/>
    </xf>
    <xf numFmtId="49" fontId="35" fillId="0" borderId="1" xfId="20" applyNumberFormat="1" applyFont="1" applyFill="1" applyBorder="1" applyAlignment="1">
      <alignment vertical="top"/>
      <protection/>
    </xf>
    <xf numFmtId="49" fontId="35" fillId="0" borderId="0" xfId="20" applyNumberFormat="1" applyFont="1" applyFill="1" applyBorder="1" applyAlignment="1">
      <alignment vertical="top"/>
      <protection/>
    </xf>
    <xf numFmtId="49" fontId="7" fillId="7" borderId="0" xfId="20" applyNumberFormat="1" applyFont="1" applyFill="1" applyBorder="1" applyAlignment="1">
      <alignment vertical="top"/>
      <protection/>
    </xf>
    <xf numFmtId="219" fontId="7" fillId="0" borderId="3" xfId="20" applyNumberFormat="1" applyFont="1" applyFill="1" applyBorder="1" applyAlignment="1">
      <alignment vertical="top"/>
      <protection/>
    </xf>
    <xf numFmtId="49" fontId="7" fillId="0" borderId="3" xfId="20" applyNumberFormat="1" applyFont="1" applyFill="1" applyBorder="1" applyAlignment="1">
      <alignment vertical="top"/>
      <protection/>
    </xf>
    <xf numFmtId="49" fontId="7" fillId="0" borderId="2" xfId="20" applyNumberFormat="1" applyFont="1" applyFill="1" applyBorder="1" applyAlignment="1">
      <alignment vertical="top"/>
      <protection/>
    </xf>
    <xf numFmtId="49" fontId="7" fillId="0" borderId="0" xfId="20" applyNumberFormat="1" applyFont="1" applyAlignment="1">
      <alignment/>
      <protection/>
    </xf>
    <xf numFmtId="49" fontId="7" fillId="7" borderId="0" xfId="20" applyNumberFormat="1" applyFont="1" applyFill="1" applyBorder="1" applyAlignment="1">
      <alignment/>
      <protection/>
    </xf>
    <xf numFmtId="49" fontId="7" fillId="0" borderId="0" xfId="20" applyNumberFormat="1" applyFont="1" applyFill="1" applyBorder="1" applyAlignment="1">
      <alignment/>
      <protection/>
    </xf>
    <xf numFmtId="49" fontId="7" fillId="0" borderId="0" xfId="20" applyNumberFormat="1" applyFont="1" applyFill="1" applyAlignment="1">
      <alignment/>
      <protection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203" fontId="7" fillId="0" borderId="0" xfId="20" applyNumberFormat="1" applyFont="1" applyFill="1" applyAlignment="1">
      <alignment horizontal="right"/>
      <protection/>
    </xf>
    <xf numFmtId="0" fontId="28" fillId="0" borderId="0" xfId="0" applyFont="1" applyFill="1" applyAlignment="1">
      <alignment/>
    </xf>
    <xf numFmtId="0" fontId="24" fillId="0" borderId="0" xfId="0" applyFont="1" applyFill="1" applyAlignment="1">
      <alignment/>
    </xf>
    <xf numFmtId="49" fontId="7" fillId="7" borderId="0" xfId="20" applyNumberFormat="1" applyFont="1" applyFill="1" applyAlignment="1">
      <alignment/>
      <protection/>
    </xf>
    <xf numFmtId="0" fontId="24" fillId="0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49" fontId="33" fillId="0" borderId="0" xfId="20" applyNumberFormat="1" applyFont="1" applyFill="1" applyBorder="1" applyAlignment="1">
      <alignment horizontal="distributed" vertical="top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  <cellStyle name="標準_Sheet1" xfId="21"/>
    <cellStyle name="標準_第7表" xfId="22"/>
  </cellStyles>
  <dxfs count="5">
    <dxf>
      <fill>
        <patternFill>
          <bgColor rgb="FF0000FF"/>
        </patternFill>
      </fill>
      <border/>
    </dxf>
    <dxf>
      <font>
        <b/>
        <i val="0"/>
        <color rgb="FFFF0000"/>
      </font>
      <border/>
    </dxf>
    <dxf>
      <font>
        <b val="0"/>
        <i val="0"/>
      </font>
      <fill>
        <patternFill patternType="solid">
          <bgColor rgb="FF00FFFF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17</xdr:row>
      <xdr:rowOff>152400</xdr:rowOff>
    </xdr:from>
    <xdr:to>
      <xdr:col>6</xdr:col>
      <xdr:colOff>95250</xdr:colOff>
      <xdr:row>25</xdr:row>
      <xdr:rowOff>85725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390525" y="3038475"/>
          <a:ext cx="2867025" cy="1304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利用法：週単位表示のガントチャート
１．D3に日付を入力すると、以降の日付も自動的に変更されます。
２．TASKは50行目まで記入できます。
３．START、ENDに日付を入力すると、自動的にガントチャートが表示されます。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4</xdr:row>
      <xdr:rowOff>0</xdr:rowOff>
    </xdr:from>
    <xdr:to>
      <xdr:col>14</xdr:col>
      <xdr:colOff>676275</xdr:colOff>
      <xdr:row>13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43350" y="723900"/>
          <a:ext cx="3400425" cy="1743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利用法：コンパクトカレンダー
１．　B2に任意の月曜日の日付を入力してください。例えば、2009年1月からのカレンダーであれば、「2008/12/29」と入力する。
　これで、１２か月分の日付が表示されます。
２．　上にあわせて、A列の年・月の表示をマニュアルで適宜修正してください。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lade6\home\EXCEL&#32113;&#35336;&#12464;&#12521;&#12501;&#34920;&#29694;&#27861;\&#21407;&#31295;&#12473;&#12488;&#12483;&#12463;\Calend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  <sheetName val="Calendar Jun 08 - Mar 09"/>
      <sheetName val="Instructions"/>
      <sheetName val="Holiday"/>
      <sheetName val="Calendar"/>
      <sheetName val="Tables"/>
    </sheetNames>
    <sheetDataSet>
      <sheetData sheetId="5">
        <row r="2">
          <cell r="A2">
            <v>39650</v>
          </cell>
          <cell r="B2" t="b">
            <v>1</v>
          </cell>
          <cell r="D2">
            <v>39706</v>
          </cell>
          <cell r="E2" t="b">
            <v>1</v>
          </cell>
        </row>
        <row r="3">
          <cell r="A3">
            <v>39706</v>
          </cell>
          <cell r="B3" t="b">
            <v>1</v>
          </cell>
          <cell r="D3">
            <v>39721</v>
          </cell>
          <cell r="E3" t="b">
            <v>1</v>
          </cell>
        </row>
        <row r="4">
          <cell r="A4">
            <v>39714</v>
          </cell>
          <cell r="B4" t="b">
            <v>1</v>
          </cell>
          <cell r="D4">
            <v>39790</v>
          </cell>
          <cell r="E4" t="b">
            <v>1</v>
          </cell>
        </row>
        <row r="5">
          <cell r="A5">
            <v>39734</v>
          </cell>
          <cell r="B5" t="b">
            <v>1</v>
          </cell>
          <cell r="D5">
            <v>39805</v>
          </cell>
          <cell r="E5" t="b">
            <v>1</v>
          </cell>
        </row>
        <row r="6">
          <cell r="A6">
            <v>39755</v>
          </cell>
          <cell r="B6" t="b">
            <v>1</v>
          </cell>
          <cell r="D6">
            <v>39814</v>
          </cell>
          <cell r="E6" t="b">
            <v>1</v>
          </cell>
        </row>
        <row r="7">
          <cell r="A7">
            <v>39776</v>
          </cell>
          <cell r="B7" t="b">
            <v>1</v>
          </cell>
          <cell r="D7">
            <v>39855</v>
          </cell>
          <cell r="E7" t="b">
            <v>1</v>
          </cell>
        </row>
        <row r="8">
          <cell r="A8">
            <v>39805</v>
          </cell>
          <cell r="B8" t="b">
            <v>1</v>
          </cell>
          <cell r="D8">
            <v>39892</v>
          </cell>
          <cell r="E8" t="b">
            <v>1</v>
          </cell>
        </row>
        <row r="9">
          <cell r="A9">
            <v>39814</v>
          </cell>
          <cell r="B9" t="b">
            <v>1</v>
          </cell>
        </row>
        <row r="10">
          <cell r="A10">
            <v>39825</v>
          </cell>
          <cell r="B10" t="b">
            <v>1</v>
          </cell>
        </row>
        <row r="11">
          <cell r="A11">
            <v>39855</v>
          </cell>
          <cell r="B11" t="b">
            <v>1</v>
          </cell>
        </row>
        <row r="12">
          <cell r="A12">
            <v>39892</v>
          </cell>
          <cell r="B12" t="b">
            <v>1</v>
          </cell>
        </row>
        <row r="13">
          <cell r="A13">
            <v>39932</v>
          </cell>
          <cell r="B13" t="b">
            <v>1</v>
          </cell>
        </row>
        <row r="14">
          <cell r="A14">
            <v>39937</v>
          </cell>
          <cell r="B14" t="b">
            <v>1</v>
          </cell>
        </row>
        <row r="15">
          <cell r="A15">
            <v>39938</v>
          </cell>
          <cell r="B15" t="b">
            <v>1</v>
          </cell>
        </row>
        <row r="16">
          <cell r="A16">
            <v>39939</v>
          </cell>
          <cell r="B16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D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00390625" style="0" customWidth="1"/>
    <col min="2" max="2" width="8.50390625" style="0" customWidth="1"/>
    <col min="3" max="3" width="8.875" style="0" customWidth="1"/>
    <col min="4" max="30" width="5.375" style="0" customWidth="1"/>
  </cols>
  <sheetData>
    <row r="1" spans="1:3" ht="13.5">
      <c r="A1" s="11"/>
      <c r="B1" s="11"/>
      <c r="C1" s="11"/>
    </row>
    <row r="2" spans="1:4" ht="13.5">
      <c r="A2" s="11"/>
      <c r="B2" s="11"/>
      <c r="C2" s="11"/>
      <c r="D2" s="11" t="s">
        <v>21</v>
      </c>
    </row>
    <row r="3" spans="1:30" s="11" customFormat="1" ht="11.25">
      <c r="A3" s="10" t="s">
        <v>13</v>
      </c>
      <c r="B3" s="10" t="s">
        <v>14</v>
      </c>
      <c r="C3" s="10" t="s">
        <v>15</v>
      </c>
      <c r="D3" s="15">
        <v>39720</v>
      </c>
      <c r="E3" s="15">
        <f>D3+7</f>
        <v>39727</v>
      </c>
      <c r="F3" s="15">
        <f aca="true" t="shared" si="0" ref="F3:AD3">E3+7</f>
        <v>39734</v>
      </c>
      <c r="G3" s="15">
        <f t="shared" si="0"/>
        <v>39741</v>
      </c>
      <c r="H3" s="15">
        <f t="shared" si="0"/>
        <v>39748</v>
      </c>
      <c r="I3" s="15">
        <f t="shared" si="0"/>
        <v>39755</v>
      </c>
      <c r="J3" s="15">
        <f t="shared" si="0"/>
        <v>39762</v>
      </c>
      <c r="K3" s="15">
        <f t="shared" si="0"/>
        <v>39769</v>
      </c>
      <c r="L3" s="15">
        <f t="shared" si="0"/>
        <v>39776</v>
      </c>
      <c r="M3" s="16">
        <f t="shared" si="0"/>
        <v>39783</v>
      </c>
      <c r="N3" s="16">
        <f t="shared" si="0"/>
        <v>39790</v>
      </c>
      <c r="O3" s="16">
        <f t="shared" si="0"/>
        <v>39797</v>
      </c>
      <c r="P3" s="16">
        <f t="shared" si="0"/>
        <v>39804</v>
      </c>
      <c r="Q3" s="16">
        <f t="shared" si="0"/>
        <v>39811</v>
      </c>
      <c r="R3" s="16">
        <f t="shared" si="0"/>
        <v>39818</v>
      </c>
      <c r="S3" s="16">
        <f t="shared" si="0"/>
        <v>39825</v>
      </c>
      <c r="T3" s="16">
        <f t="shared" si="0"/>
        <v>39832</v>
      </c>
      <c r="U3" s="16">
        <f t="shared" si="0"/>
        <v>39839</v>
      </c>
      <c r="V3" s="16">
        <f t="shared" si="0"/>
        <v>39846</v>
      </c>
      <c r="W3" s="16">
        <f t="shared" si="0"/>
        <v>39853</v>
      </c>
      <c r="X3" s="16">
        <f t="shared" si="0"/>
        <v>39860</v>
      </c>
      <c r="Y3" s="16">
        <f t="shared" si="0"/>
        <v>39867</v>
      </c>
      <c r="Z3" s="16">
        <f t="shared" si="0"/>
        <v>39874</v>
      </c>
      <c r="AA3" s="16">
        <f t="shared" si="0"/>
        <v>39881</v>
      </c>
      <c r="AB3" s="16">
        <f t="shared" si="0"/>
        <v>39888</v>
      </c>
      <c r="AC3" s="16">
        <f t="shared" si="0"/>
        <v>39895</v>
      </c>
      <c r="AD3" s="16">
        <f t="shared" si="0"/>
        <v>39902</v>
      </c>
    </row>
    <row r="4" spans="1:30" ht="13.5">
      <c r="A4" s="10"/>
      <c r="B4" s="10"/>
      <c r="C4" s="10"/>
      <c r="D4">
        <f aca="true" t="shared" si="1" ref="D4:AD4">IF(AND(E$3&gt;$B4,D$3&lt;=$C4),".","")</f>
      </c>
      <c r="E4">
        <f t="shared" si="1"/>
      </c>
      <c r="F4">
        <f t="shared" si="1"/>
      </c>
      <c r="G4">
        <f t="shared" si="1"/>
      </c>
      <c r="H4">
        <f t="shared" si="1"/>
      </c>
      <c r="I4">
        <f t="shared" si="1"/>
      </c>
      <c r="J4">
        <f t="shared" si="1"/>
      </c>
      <c r="K4">
        <f t="shared" si="1"/>
      </c>
      <c r="L4">
        <f t="shared" si="1"/>
      </c>
      <c r="M4">
        <f t="shared" si="1"/>
      </c>
      <c r="N4">
        <f t="shared" si="1"/>
      </c>
      <c r="O4">
        <f t="shared" si="1"/>
      </c>
      <c r="P4">
        <f t="shared" si="1"/>
      </c>
      <c r="Q4">
        <f t="shared" si="1"/>
      </c>
      <c r="R4">
        <f t="shared" si="1"/>
      </c>
      <c r="S4">
        <f t="shared" si="1"/>
      </c>
      <c r="T4">
        <f t="shared" si="1"/>
      </c>
      <c r="U4">
        <f t="shared" si="1"/>
      </c>
      <c r="V4">
        <f t="shared" si="1"/>
      </c>
      <c r="W4">
        <f t="shared" si="1"/>
      </c>
      <c r="X4">
        <f t="shared" si="1"/>
      </c>
      <c r="Y4">
        <f t="shared" si="1"/>
      </c>
      <c r="Z4">
        <f t="shared" si="1"/>
      </c>
      <c r="AA4">
        <f t="shared" si="1"/>
      </c>
      <c r="AB4">
        <f t="shared" si="1"/>
      </c>
      <c r="AC4">
        <f t="shared" si="1"/>
      </c>
      <c r="AD4">
        <f t="shared" si="1"/>
      </c>
    </row>
    <row r="5" spans="1:30" ht="13.5">
      <c r="A5" s="12" t="s">
        <v>16</v>
      </c>
      <c r="B5" s="13">
        <v>39722</v>
      </c>
      <c r="C5" s="13">
        <v>39736</v>
      </c>
      <c r="D5" t="str">
        <f>IF(AND(E$3&gt;$B5,D$3&lt;=$C5),".","")</f>
        <v>.</v>
      </c>
      <c r="E5" t="str">
        <f aca="true" t="shared" si="2" ref="E5:AD5">IF(AND(F$3&gt;$B5,E$3&lt;=$C5),".","")</f>
        <v>.</v>
      </c>
      <c r="F5" t="str">
        <f t="shared" si="2"/>
        <v>.</v>
      </c>
      <c r="G5">
        <f t="shared" si="2"/>
      </c>
      <c r="H5">
        <f t="shared" si="2"/>
      </c>
      <c r="I5">
        <f t="shared" si="2"/>
      </c>
      <c r="J5">
        <f t="shared" si="2"/>
      </c>
      <c r="K5">
        <f t="shared" si="2"/>
      </c>
      <c r="L5">
        <f t="shared" si="2"/>
      </c>
      <c r="M5">
        <f t="shared" si="2"/>
      </c>
      <c r="N5">
        <f t="shared" si="2"/>
      </c>
      <c r="O5">
        <f t="shared" si="2"/>
      </c>
      <c r="P5">
        <f t="shared" si="2"/>
      </c>
      <c r="Q5">
        <f t="shared" si="2"/>
      </c>
      <c r="R5">
        <f t="shared" si="2"/>
      </c>
      <c r="S5">
        <f t="shared" si="2"/>
      </c>
      <c r="T5">
        <f t="shared" si="2"/>
      </c>
      <c r="U5">
        <f t="shared" si="2"/>
      </c>
      <c r="V5">
        <f t="shared" si="2"/>
      </c>
      <c r="W5">
        <f t="shared" si="2"/>
      </c>
      <c r="X5">
        <f t="shared" si="2"/>
      </c>
      <c r="Y5">
        <f t="shared" si="2"/>
      </c>
      <c r="Z5">
        <f t="shared" si="2"/>
      </c>
      <c r="AA5">
        <f t="shared" si="2"/>
      </c>
      <c r="AB5">
        <f t="shared" si="2"/>
      </c>
      <c r="AC5">
        <f t="shared" si="2"/>
      </c>
      <c r="AD5">
        <f t="shared" si="2"/>
      </c>
    </row>
    <row r="6" spans="1:30" ht="13.5">
      <c r="A6" s="12"/>
      <c r="B6" s="13"/>
      <c r="C6" s="13"/>
      <c r="D6">
        <f aca="true" t="shared" si="3" ref="D6:AD6">IF(AND(E$3&gt;$B6,D$3&lt;=$C6),".","")</f>
      </c>
      <c r="E6">
        <f t="shared" si="3"/>
      </c>
      <c r="F6">
        <f t="shared" si="3"/>
      </c>
      <c r="G6">
        <f t="shared" si="3"/>
      </c>
      <c r="H6">
        <f t="shared" si="3"/>
      </c>
      <c r="I6">
        <f t="shared" si="3"/>
      </c>
      <c r="J6">
        <f t="shared" si="3"/>
      </c>
      <c r="K6">
        <f t="shared" si="3"/>
      </c>
      <c r="L6">
        <f t="shared" si="3"/>
      </c>
      <c r="M6">
        <f t="shared" si="3"/>
      </c>
      <c r="N6">
        <f t="shared" si="3"/>
      </c>
      <c r="O6">
        <f t="shared" si="3"/>
      </c>
      <c r="P6">
        <f t="shared" si="3"/>
      </c>
      <c r="Q6">
        <f t="shared" si="3"/>
      </c>
      <c r="R6">
        <f t="shared" si="3"/>
      </c>
      <c r="S6">
        <f t="shared" si="3"/>
      </c>
      <c r="T6">
        <f t="shared" si="3"/>
      </c>
      <c r="U6">
        <f t="shared" si="3"/>
      </c>
      <c r="V6">
        <f t="shared" si="3"/>
      </c>
      <c r="W6">
        <f t="shared" si="3"/>
      </c>
      <c r="X6">
        <f t="shared" si="3"/>
      </c>
      <c r="Y6">
        <f t="shared" si="3"/>
      </c>
      <c r="Z6">
        <f t="shared" si="3"/>
      </c>
      <c r="AA6">
        <f t="shared" si="3"/>
      </c>
      <c r="AB6">
        <f t="shared" si="3"/>
      </c>
      <c r="AC6">
        <f t="shared" si="3"/>
      </c>
      <c r="AD6">
        <f t="shared" si="3"/>
      </c>
    </row>
    <row r="7" spans="1:30" ht="13.5">
      <c r="A7" s="12" t="s">
        <v>17</v>
      </c>
      <c r="B7" s="13">
        <v>39729</v>
      </c>
      <c r="C7" s="13">
        <v>39810</v>
      </c>
      <c r="D7">
        <f aca="true" t="shared" si="4" ref="D7:AD7">IF(AND(E$3&gt;$B7,D$3&lt;=$C7),".","")</f>
      </c>
      <c r="E7" t="str">
        <f t="shared" si="4"/>
        <v>.</v>
      </c>
      <c r="F7" t="str">
        <f t="shared" si="4"/>
        <v>.</v>
      </c>
      <c r="G7" t="str">
        <f t="shared" si="4"/>
        <v>.</v>
      </c>
      <c r="H7" t="str">
        <f t="shared" si="4"/>
        <v>.</v>
      </c>
      <c r="I7" t="str">
        <f t="shared" si="4"/>
        <v>.</v>
      </c>
      <c r="J7" t="str">
        <f t="shared" si="4"/>
        <v>.</v>
      </c>
      <c r="K7" t="str">
        <f t="shared" si="4"/>
        <v>.</v>
      </c>
      <c r="L7" t="str">
        <f t="shared" si="4"/>
        <v>.</v>
      </c>
      <c r="M7" t="str">
        <f t="shared" si="4"/>
        <v>.</v>
      </c>
      <c r="N7" t="str">
        <f t="shared" si="4"/>
        <v>.</v>
      </c>
      <c r="O7" t="str">
        <f t="shared" si="4"/>
        <v>.</v>
      </c>
      <c r="P7" t="str">
        <f t="shared" si="4"/>
        <v>.</v>
      </c>
      <c r="Q7">
        <f t="shared" si="4"/>
      </c>
      <c r="R7">
        <f t="shared" si="4"/>
      </c>
      <c r="S7">
        <f t="shared" si="4"/>
      </c>
      <c r="T7">
        <f t="shared" si="4"/>
      </c>
      <c r="U7">
        <f t="shared" si="4"/>
      </c>
      <c r="V7">
        <f t="shared" si="4"/>
      </c>
      <c r="W7">
        <f t="shared" si="4"/>
      </c>
      <c r="X7">
        <f t="shared" si="4"/>
      </c>
      <c r="Y7">
        <f t="shared" si="4"/>
      </c>
      <c r="Z7">
        <f t="shared" si="4"/>
      </c>
      <c r="AA7">
        <f t="shared" si="4"/>
      </c>
      <c r="AB7">
        <f t="shared" si="4"/>
      </c>
      <c r="AC7">
        <f t="shared" si="4"/>
      </c>
      <c r="AD7">
        <f t="shared" si="4"/>
      </c>
    </row>
    <row r="8" spans="1:30" ht="13.5">
      <c r="A8" s="12"/>
      <c r="B8" s="13"/>
      <c r="C8" s="13"/>
      <c r="D8">
        <f aca="true" t="shared" si="5" ref="D8:AD8">IF(AND(E$3&gt;$B8,D$3&lt;=$C8),".","")</f>
      </c>
      <c r="E8">
        <f t="shared" si="5"/>
      </c>
      <c r="F8">
        <f t="shared" si="5"/>
      </c>
      <c r="G8">
        <f t="shared" si="5"/>
      </c>
      <c r="H8">
        <f t="shared" si="5"/>
      </c>
      <c r="I8">
        <f t="shared" si="5"/>
      </c>
      <c r="J8">
        <f t="shared" si="5"/>
      </c>
      <c r="K8">
        <f t="shared" si="5"/>
      </c>
      <c r="L8">
        <f t="shared" si="5"/>
      </c>
      <c r="M8">
        <f t="shared" si="5"/>
      </c>
      <c r="N8">
        <f t="shared" si="5"/>
      </c>
      <c r="O8">
        <f t="shared" si="5"/>
      </c>
      <c r="P8">
        <f t="shared" si="5"/>
      </c>
      <c r="Q8">
        <f t="shared" si="5"/>
      </c>
      <c r="R8">
        <f t="shared" si="5"/>
      </c>
      <c r="S8">
        <f t="shared" si="5"/>
      </c>
      <c r="T8">
        <f t="shared" si="5"/>
      </c>
      <c r="U8">
        <f t="shared" si="5"/>
      </c>
      <c r="V8">
        <f t="shared" si="5"/>
      </c>
      <c r="W8">
        <f t="shared" si="5"/>
      </c>
      <c r="X8">
        <f t="shared" si="5"/>
      </c>
      <c r="Y8">
        <f t="shared" si="5"/>
      </c>
      <c r="Z8">
        <f t="shared" si="5"/>
      </c>
      <c r="AA8">
        <f t="shared" si="5"/>
      </c>
      <c r="AB8">
        <f t="shared" si="5"/>
      </c>
      <c r="AC8">
        <f t="shared" si="5"/>
      </c>
      <c r="AD8">
        <f t="shared" si="5"/>
      </c>
    </row>
    <row r="9" spans="1:30" ht="13.5">
      <c r="A9" s="12" t="s">
        <v>18</v>
      </c>
      <c r="B9" s="13">
        <v>39746</v>
      </c>
      <c r="C9" s="13">
        <v>39754</v>
      </c>
      <c r="D9">
        <f aca="true" t="shared" si="6" ref="D9:AD9">IF(AND(E$3&gt;$B9,D$3&lt;=$C9),".","")</f>
      </c>
      <c r="E9">
        <f t="shared" si="6"/>
      </c>
      <c r="F9">
        <f t="shared" si="6"/>
      </c>
      <c r="G9" t="str">
        <f t="shared" si="6"/>
        <v>.</v>
      </c>
      <c r="H9" t="str">
        <f t="shared" si="6"/>
        <v>.</v>
      </c>
      <c r="I9">
        <f t="shared" si="6"/>
      </c>
      <c r="J9">
        <f t="shared" si="6"/>
      </c>
      <c r="K9">
        <f t="shared" si="6"/>
      </c>
      <c r="L9">
        <f t="shared" si="6"/>
      </c>
      <c r="M9">
        <f t="shared" si="6"/>
      </c>
      <c r="N9">
        <f t="shared" si="6"/>
      </c>
      <c r="O9">
        <f t="shared" si="6"/>
      </c>
      <c r="P9">
        <f t="shared" si="6"/>
      </c>
      <c r="Q9">
        <f t="shared" si="6"/>
      </c>
      <c r="R9">
        <f t="shared" si="6"/>
      </c>
      <c r="S9">
        <f t="shared" si="6"/>
      </c>
      <c r="T9">
        <f t="shared" si="6"/>
      </c>
      <c r="U9">
        <f t="shared" si="6"/>
      </c>
      <c r="V9">
        <f t="shared" si="6"/>
      </c>
      <c r="W9">
        <f t="shared" si="6"/>
      </c>
      <c r="X9">
        <f t="shared" si="6"/>
      </c>
      <c r="Y9">
        <f t="shared" si="6"/>
      </c>
      <c r="Z9">
        <f t="shared" si="6"/>
      </c>
      <c r="AA9">
        <f t="shared" si="6"/>
      </c>
      <c r="AB9">
        <f t="shared" si="6"/>
      </c>
      <c r="AC9">
        <f t="shared" si="6"/>
      </c>
      <c r="AD9">
        <f t="shared" si="6"/>
      </c>
    </row>
    <row r="10" spans="1:30" ht="13.5">
      <c r="A10" s="12"/>
      <c r="B10" s="13"/>
      <c r="C10" s="13"/>
      <c r="D10">
        <f aca="true" t="shared" si="7" ref="D10:AD10">IF(AND(E$3&gt;$B10,D$3&lt;=$C10),".","")</f>
      </c>
      <c r="E10">
        <f t="shared" si="7"/>
      </c>
      <c r="F10">
        <f t="shared" si="7"/>
      </c>
      <c r="G10">
        <f t="shared" si="7"/>
      </c>
      <c r="H10">
        <f t="shared" si="7"/>
      </c>
      <c r="I10">
        <f t="shared" si="7"/>
      </c>
      <c r="J10">
        <f t="shared" si="7"/>
      </c>
      <c r="K10">
        <f t="shared" si="7"/>
      </c>
      <c r="L10">
        <f t="shared" si="7"/>
      </c>
      <c r="M10">
        <f t="shared" si="7"/>
      </c>
      <c r="N10">
        <f t="shared" si="7"/>
      </c>
      <c r="O10">
        <f t="shared" si="7"/>
      </c>
      <c r="P10">
        <f t="shared" si="7"/>
      </c>
      <c r="Q10">
        <f t="shared" si="7"/>
      </c>
      <c r="R10">
        <f t="shared" si="7"/>
      </c>
      <c r="S10">
        <f t="shared" si="7"/>
      </c>
      <c r="T10">
        <f t="shared" si="7"/>
      </c>
      <c r="U10">
        <f t="shared" si="7"/>
      </c>
      <c r="V10">
        <f t="shared" si="7"/>
      </c>
      <c r="W10">
        <f t="shared" si="7"/>
      </c>
      <c r="X10">
        <f t="shared" si="7"/>
      </c>
      <c r="Y10">
        <f t="shared" si="7"/>
      </c>
      <c r="Z10">
        <f t="shared" si="7"/>
      </c>
      <c r="AA10">
        <f t="shared" si="7"/>
      </c>
      <c r="AB10">
        <f t="shared" si="7"/>
      </c>
      <c r="AC10">
        <f t="shared" si="7"/>
      </c>
      <c r="AD10">
        <f t="shared" si="7"/>
      </c>
    </row>
    <row r="11" spans="1:30" ht="13.5">
      <c r="A11" s="12" t="s">
        <v>19</v>
      </c>
      <c r="B11" s="13">
        <v>39770</v>
      </c>
      <c r="C11" s="13">
        <v>39829</v>
      </c>
      <c r="D11">
        <f aca="true" t="shared" si="8" ref="D11:AD11">IF(AND(E$3&gt;$B11,D$3&lt;=$C11),".","")</f>
      </c>
      <c r="E11">
        <f t="shared" si="8"/>
      </c>
      <c r="F11">
        <f t="shared" si="8"/>
      </c>
      <c r="G11">
        <f t="shared" si="8"/>
      </c>
      <c r="H11">
        <f t="shared" si="8"/>
      </c>
      <c r="I11">
        <f t="shared" si="8"/>
      </c>
      <c r="J11">
        <f t="shared" si="8"/>
      </c>
      <c r="K11" t="str">
        <f t="shared" si="8"/>
        <v>.</v>
      </c>
      <c r="L11" t="str">
        <f t="shared" si="8"/>
        <v>.</v>
      </c>
      <c r="M11" t="str">
        <f t="shared" si="8"/>
        <v>.</v>
      </c>
      <c r="N11" t="str">
        <f t="shared" si="8"/>
        <v>.</v>
      </c>
      <c r="O11" t="str">
        <f t="shared" si="8"/>
        <v>.</v>
      </c>
      <c r="P11" t="str">
        <f t="shared" si="8"/>
        <v>.</v>
      </c>
      <c r="Q11" t="str">
        <f t="shared" si="8"/>
        <v>.</v>
      </c>
      <c r="R11" t="str">
        <f t="shared" si="8"/>
        <v>.</v>
      </c>
      <c r="S11" t="str">
        <f t="shared" si="8"/>
        <v>.</v>
      </c>
      <c r="T11">
        <f t="shared" si="8"/>
      </c>
      <c r="U11">
        <f t="shared" si="8"/>
      </c>
      <c r="V11">
        <f t="shared" si="8"/>
      </c>
      <c r="W11">
        <f t="shared" si="8"/>
      </c>
      <c r="X11">
        <f t="shared" si="8"/>
      </c>
      <c r="Y11">
        <f t="shared" si="8"/>
      </c>
      <c r="Z11">
        <f t="shared" si="8"/>
      </c>
      <c r="AA11">
        <f t="shared" si="8"/>
      </c>
      <c r="AB11">
        <f t="shared" si="8"/>
      </c>
      <c r="AC11">
        <f t="shared" si="8"/>
      </c>
      <c r="AD11">
        <f t="shared" si="8"/>
      </c>
    </row>
    <row r="12" spans="1:30" ht="13.5">
      <c r="A12" s="12"/>
      <c r="B12" s="13"/>
      <c r="C12" s="13"/>
      <c r="D12">
        <f aca="true" t="shared" si="9" ref="D12:AD12">IF(AND(E$3&gt;$B12,D$3&lt;=$C12),".","")</f>
      </c>
      <c r="E12">
        <f t="shared" si="9"/>
      </c>
      <c r="F12">
        <f t="shared" si="9"/>
      </c>
      <c r="G12">
        <f t="shared" si="9"/>
      </c>
      <c r="H12">
        <f t="shared" si="9"/>
      </c>
      <c r="I12">
        <f t="shared" si="9"/>
      </c>
      <c r="J12">
        <f t="shared" si="9"/>
      </c>
      <c r="K12">
        <f t="shared" si="9"/>
      </c>
      <c r="L12">
        <f t="shared" si="9"/>
      </c>
      <c r="M12">
        <f t="shared" si="9"/>
      </c>
      <c r="N12">
        <f t="shared" si="9"/>
      </c>
      <c r="O12">
        <f t="shared" si="9"/>
      </c>
      <c r="P12">
        <f t="shared" si="9"/>
      </c>
      <c r="Q12">
        <f t="shared" si="9"/>
      </c>
      <c r="R12">
        <f t="shared" si="9"/>
      </c>
      <c r="S12">
        <f t="shared" si="9"/>
      </c>
      <c r="T12">
        <f t="shared" si="9"/>
      </c>
      <c r="U12">
        <f t="shared" si="9"/>
      </c>
      <c r="V12">
        <f t="shared" si="9"/>
      </c>
      <c r="W12">
        <f t="shared" si="9"/>
      </c>
      <c r="X12">
        <f t="shared" si="9"/>
      </c>
      <c r="Y12">
        <f t="shared" si="9"/>
      </c>
      <c r="Z12">
        <f t="shared" si="9"/>
      </c>
      <c r="AA12">
        <f t="shared" si="9"/>
      </c>
      <c r="AB12">
        <f t="shared" si="9"/>
      </c>
      <c r="AC12">
        <f t="shared" si="9"/>
      </c>
      <c r="AD12">
        <f t="shared" si="9"/>
      </c>
    </row>
    <row r="13" spans="1:30" ht="13.5">
      <c r="A13" s="12" t="s">
        <v>20</v>
      </c>
      <c r="B13" s="13">
        <v>39823</v>
      </c>
      <c r="C13" s="13">
        <v>39896</v>
      </c>
      <c r="D13">
        <f aca="true" t="shared" si="10" ref="D13:AD13">IF(AND(E$3&gt;$B13,D$3&lt;=$C13),".","")</f>
      </c>
      <c r="E13">
        <f t="shared" si="10"/>
      </c>
      <c r="F13">
        <f t="shared" si="10"/>
      </c>
      <c r="G13">
        <f t="shared" si="10"/>
      </c>
      <c r="H13">
        <f t="shared" si="10"/>
      </c>
      <c r="I13">
        <f t="shared" si="10"/>
      </c>
      <c r="J13">
        <f t="shared" si="10"/>
      </c>
      <c r="K13">
        <f t="shared" si="10"/>
      </c>
      <c r="L13">
        <f t="shared" si="10"/>
      </c>
      <c r="M13">
        <f t="shared" si="10"/>
      </c>
      <c r="N13">
        <f t="shared" si="10"/>
      </c>
      <c r="O13">
        <f t="shared" si="10"/>
      </c>
      <c r="P13">
        <f t="shared" si="10"/>
      </c>
      <c r="Q13">
        <f t="shared" si="10"/>
      </c>
      <c r="R13" t="str">
        <f t="shared" si="10"/>
        <v>.</v>
      </c>
      <c r="S13" t="str">
        <f t="shared" si="10"/>
        <v>.</v>
      </c>
      <c r="T13" t="str">
        <f t="shared" si="10"/>
        <v>.</v>
      </c>
      <c r="U13" t="str">
        <f t="shared" si="10"/>
        <v>.</v>
      </c>
      <c r="V13" t="str">
        <f t="shared" si="10"/>
        <v>.</v>
      </c>
      <c r="W13" t="str">
        <f t="shared" si="10"/>
        <v>.</v>
      </c>
      <c r="X13" t="str">
        <f t="shared" si="10"/>
        <v>.</v>
      </c>
      <c r="Y13" t="str">
        <f t="shared" si="10"/>
        <v>.</v>
      </c>
      <c r="Z13" t="str">
        <f t="shared" si="10"/>
        <v>.</v>
      </c>
      <c r="AA13" t="str">
        <f t="shared" si="10"/>
        <v>.</v>
      </c>
      <c r="AB13" t="str">
        <f t="shared" si="10"/>
        <v>.</v>
      </c>
      <c r="AC13" t="str">
        <f t="shared" si="10"/>
        <v>.</v>
      </c>
      <c r="AD13">
        <f t="shared" si="10"/>
      </c>
    </row>
    <row r="14" spans="1:30" ht="13.5">
      <c r="A14" s="11"/>
      <c r="B14" s="11"/>
      <c r="C14" s="11"/>
      <c r="D14">
        <f aca="true" t="shared" si="11" ref="D14:AD14">IF(AND(E$3&gt;$B14,D$3&lt;=$C14),".","")</f>
      </c>
      <c r="E14">
        <f t="shared" si="11"/>
      </c>
      <c r="F14">
        <f t="shared" si="11"/>
      </c>
      <c r="G14">
        <f t="shared" si="11"/>
      </c>
      <c r="H14">
        <f t="shared" si="11"/>
      </c>
      <c r="I14">
        <f t="shared" si="11"/>
      </c>
      <c r="J14">
        <f t="shared" si="11"/>
      </c>
      <c r="K14">
        <f t="shared" si="11"/>
      </c>
      <c r="L14">
        <f t="shared" si="11"/>
      </c>
      <c r="M14">
        <f t="shared" si="11"/>
      </c>
      <c r="N14">
        <f t="shared" si="11"/>
      </c>
      <c r="O14">
        <f t="shared" si="11"/>
      </c>
      <c r="P14">
        <f t="shared" si="11"/>
      </c>
      <c r="Q14">
        <f t="shared" si="11"/>
      </c>
      <c r="R14">
        <f t="shared" si="11"/>
      </c>
      <c r="S14">
        <f t="shared" si="11"/>
      </c>
      <c r="T14">
        <f t="shared" si="11"/>
      </c>
      <c r="U14">
        <f t="shared" si="11"/>
      </c>
      <c r="V14">
        <f t="shared" si="11"/>
      </c>
      <c r="W14">
        <f t="shared" si="11"/>
      </c>
      <c r="X14">
        <f t="shared" si="11"/>
      </c>
      <c r="Y14">
        <f t="shared" si="11"/>
      </c>
      <c r="Z14">
        <f t="shared" si="11"/>
      </c>
      <c r="AA14">
        <f t="shared" si="11"/>
      </c>
      <c r="AB14">
        <f t="shared" si="11"/>
      </c>
      <c r="AC14">
        <f t="shared" si="11"/>
      </c>
      <c r="AD14">
        <f t="shared" si="11"/>
      </c>
    </row>
    <row r="15" spans="4:30" ht="13.5">
      <c r="D15">
        <f aca="true" t="shared" si="12" ref="D15:AD15">IF(AND(E$3&gt;$B15,D$3&lt;=$C15),".","")</f>
      </c>
      <c r="E15">
        <f t="shared" si="12"/>
      </c>
      <c r="F15">
        <f t="shared" si="12"/>
      </c>
      <c r="G15">
        <f t="shared" si="12"/>
      </c>
      <c r="H15">
        <f t="shared" si="12"/>
      </c>
      <c r="I15">
        <f t="shared" si="12"/>
      </c>
      <c r="J15">
        <f t="shared" si="12"/>
      </c>
      <c r="K15">
        <f t="shared" si="12"/>
      </c>
      <c r="L15">
        <f t="shared" si="12"/>
      </c>
      <c r="M15">
        <f t="shared" si="12"/>
      </c>
      <c r="N15">
        <f t="shared" si="12"/>
      </c>
      <c r="O15">
        <f t="shared" si="12"/>
      </c>
      <c r="P15">
        <f t="shared" si="12"/>
      </c>
      <c r="Q15">
        <f t="shared" si="12"/>
      </c>
      <c r="R15">
        <f t="shared" si="12"/>
      </c>
      <c r="S15">
        <f t="shared" si="12"/>
      </c>
      <c r="T15">
        <f t="shared" si="12"/>
      </c>
      <c r="U15">
        <f t="shared" si="12"/>
      </c>
      <c r="V15">
        <f t="shared" si="12"/>
      </c>
      <c r="W15">
        <f t="shared" si="12"/>
      </c>
      <c r="X15">
        <f t="shared" si="12"/>
      </c>
      <c r="Y15">
        <f t="shared" si="12"/>
      </c>
      <c r="Z15">
        <f t="shared" si="12"/>
      </c>
      <c r="AA15">
        <f t="shared" si="12"/>
      </c>
      <c r="AB15">
        <f t="shared" si="12"/>
      </c>
      <c r="AC15">
        <f t="shared" si="12"/>
      </c>
      <c r="AD15">
        <f t="shared" si="12"/>
      </c>
    </row>
    <row r="16" spans="4:30" ht="13.5">
      <c r="D16">
        <f aca="true" t="shared" si="13" ref="D16:AD16">IF(AND(E$3&gt;$B16,D$3&lt;=$C16),".","")</f>
      </c>
      <c r="E16">
        <f t="shared" si="13"/>
      </c>
      <c r="F16">
        <f t="shared" si="13"/>
      </c>
      <c r="G16">
        <f t="shared" si="13"/>
      </c>
      <c r="H16">
        <f t="shared" si="13"/>
      </c>
      <c r="I16">
        <f t="shared" si="13"/>
      </c>
      <c r="J16">
        <f t="shared" si="13"/>
      </c>
      <c r="K16">
        <f t="shared" si="13"/>
      </c>
      <c r="L16">
        <f t="shared" si="13"/>
      </c>
      <c r="M16">
        <f t="shared" si="13"/>
      </c>
      <c r="N16">
        <f t="shared" si="13"/>
      </c>
      <c r="O16">
        <f t="shared" si="13"/>
      </c>
      <c r="P16">
        <f t="shared" si="13"/>
      </c>
      <c r="Q16">
        <f t="shared" si="13"/>
      </c>
      <c r="R16">
        <f t="shared" si="13"/>
      </c>
      <c r="S16">
        <f t="shared" si="13"/>
      </c>
      <c r="T16">
        <f t="shared" si="13"/>
      </c>
      <c r="U16">
        <f t="shared" si="13"/>
      </c>
      <c r="V16">
        <f t="shared" si="13"/>
      </c>
      <c r="W16">
        <f t="shared" si="13"/>
      </c>
      <c r="X16">
        <f t="shared" si="13"/>
      </c>
      <c r="Y16">
        <f t="shared" si="13"/>
      </c>
      <c r="Z16">
        <f t="shared" si="13"/>
      </c>
      <c r="AA16">
        <f t="shared" si="13"/>
      </c>
      <c r="AB16">
        <f t="shared" si="13"/>
      </c>
      <c r="AC16">
        <f t="shared" si="13"/>
      </c>
      <c r="AD16">
        <f t="shared" si="13"/>
      </c>
    </row>
    <row r="17" spans="4:30" ht="13.5">
      <c r="D17">
        <f aca="true" t="shared" si="14" ref="D17:AD17">IF(AND(E$3&gt;$B17,D$3&lt;=$C17),".","")</f>
      </c>
      <c r="E17">
        <f t="shared" si="14"/>
      </c>
      <c r="F17">
        <f t="shared" si="14"/>
      </c>
      <c r="G17">
        <f t="shared" si="14"/>
      </c>
      <c r="H17">
        <f t="shared" si="14"/>
      </c>
      <c r="I17">
        <f t="shared" si="14"/>
      </c>
      <c r="J17">
        <f t="shared" si="14"/>
      </c>
      <c r="K17">
        <f t="shared" si="14"/>
      </c>
      <c r="L17">
        <f t="shared" si="14"/>
      </c>
      <c r="M17">
        <f t="shared" si="14"/>
      </c>
      <c r="N17">
        <f t="shared" si="14"/>
      </c>
      <c r="O17">
        <f t="shared" si="14"/>
      </c>
      <c r="P17">
        <f t="shared" si="14"/>
      </c>
      <c r="Q17">
        <f t="shared" si="14"/>
      </c>
      <c r="R17">
        <f t="shared" si="14"/>
      </c>
      <c r="S17">
        <f t="shared" si="14"/>
      </c>
      <c r="T17">
        <f t="shared" si="14"/>
      </c>
      <c r="U17">
        <f t="shared" si="14"/>
      </c>
      <c r="V17">
        <f t="shared" si="14"/>
      </c>
      <c r="W17">
        <f t="shared" si="14"/>
      </c>
      <c r="X17">
        <f t="shared" si="14"/>
      </c>
      <c r="Y17">
        <f t="shared" si="14"/>
      </c>
      <c r="Z17">
        <f t="shared" si="14"/>
      </c>
      <c r="AA17">
        <f t="shared" si="14"/>
      </c>
      <c r="AB17">
        <f t="shared" si="14"/>
      </c>
      <c r="AC17">
        <f t="shared" si="14"/>
      </c>
      <c r="AD17">
        <f t="shared" si="14"/>
      </c>
    </row>
    <row r="18" spans="4:30" ht="13.5">
      <c r="D18">
        <f aca="true" t="shared" si="15" ref="D18:AD18">IF(AND(E$3&gt;$B18,D$3&lt;=$C18),".","")</f>
      </c>
      <c r="E18">
        <f t="shared" si="15"/>
      </c>
      <c r="F18">
        <f t="shared" si="15"/>
      </c>
      <c r="G18">
        <f t="shared" si="15"/>
      </c>
      <c r="H18">
        <f t="shared" si="15"/>
      </c>
      <c r="I18">
        <f t="shared" si="15"/>
      </c>
      <c r="J18">
        <f t="shared" si="15"/>
      </c>
      <c r="K18">
        <f t="shared" si="15"/>
      </c>
      <c r="L18">
        <f t="shared" si="15"/>
      </c>
      <c r="M18">
        <f t="shared" si="15"/>
      </c>
      <c r="N18">
        <f t="shared" si="15"/>
      </c>
      <c r="O18">
        <f t="shared" si="15"/>
      </c>
      <c r="P18">
        <f t="shared" si="15"/>
      </c>
      <c r="Q18">
        <f t="shared" si="15"/>
      </c>
      <c r="R18">
        <f t="shared" si="15"/>
      </c>
      <c r="S18">
        <f t="shared" si="15"/>
      </c>
      <c r="T18">
        <f t="shared" si="15"/>
      </c>
      <c r="U18">
        <f t="shared" si="15"/>
      </c>
      <c r="V18">
        <f t="shared" si="15"/>
      </c>
      <c r="W18">
        <f t="shared" si="15"/>
      </c>
      <c r="X18">
        <f t="shared" si="15"/>
      </c>
      <c r="Y18">
        <f t="shared" si="15"/>
      </c>
      <c r="Z18">
        <f t="shared" si="15"/>
      </c>
      <c r="AA18">
        <f t="shared" si="15"/>
      </c>
      <c r="AB18">
        <f t="shared" si="15"/>
      </c>
      <c r="AC18">
        <f t="shared" si="15"/>
      </c>
      <c r="AD18">
        <f t="shared" si="15"/>
      </c>
    </row>
    <row r="19" spans="4:30" ht="13.5">
      <c r="D19">
        <f aca="true" t="shared" si="16" ref="D19:AD19">IF(AND(E$3&gt;$B19,D$3&lt;=$C19),".","")</f>
      </c>
      <c r="E19">
        <f t="shared" si="16"/>
      </c>
      <c r="F19">
        <f t="shared" si="16"/>
      </c>
      <c r="G19">
        <f t="shared" si="16"/>
      </c>
      <c r="H19">
        <f t="shared" si="16"/>
      </c>
      <c r="I19">
        <f t="shared" si="16"/>
      </c>
      <c r="J19">
        <f t="shared" si="16"/>
      </c>
      <c r="K19">
        <f t="shared" si="16"/>
      </c>
      <c r="L19">
        <f t="shared" si="16"/>
      </c>
      <c r="M19">
        <f t="shared" si="16"/>
      </c>
      <c r="N19">
        <f t="shared" si="16"/>
      </c>
      <c r="O19">
        <f t="shared" si="16"/>
      </c>
      <c r="P19">
        <f t="shared" si="16"/>
      </c>
      <c r="Q19">
        <f t="shared" si="16"/>
      </c>
      <c r="R19">
        <f t="shared" si="16"/>
      </c>
      <c r="S19">
        <f t="shared" si="16"/>
      </c>
      <c r="T19">
        <f t="shared" si="16"/>
      </c>
      <c r="U19">
        <f t="shared" si="16"/>
      </c>
      <c r="V19">
        <f t="shared" si="16"/>
      </c>
      <c r="W19">
        <f t="shared" si="16"/>
      </c>
      <c r="X19">
        <f t="shared" si="16"/>
      </c>
      <c r="Y19">
        <f t="shared" si="16"/>
      </c>
      <c r="Z19">
        <f t="shared" si="16"/>
      </c>
      <c r="AA19">
        <f t="shared" si="16"/>
      </c>
      <c r="AB19">
        <f t="shared" si="16"/>
      </c>
      <c r="AC19">
        <f t="shared" si="16"/>
      </c>
      <c r="AD19">
        <f t="shared" si="16"/>
      </c>
    </row>
    <row r="20" spans="4:30" ht="13.5">
      <c r="D20">
        <f aca="true" t="shared" si="17" ref="D20:AD20">IF(AND(E$3&gt;$B20,D$3&lt;=$C20),".","")</f>
      </c>
      <c r="E20">
        <f t="shared" si="17"/>
      </c>
      <c r="F20">
        <f t="shared" si="17"/>
      </c>
      <c r="G20">
        <f t="shared" si="17"/>
      </c>
      <c r="H20">
        <f t="shared" si="17"/>
      </c>
      <c r="I20">
        <f t="shared" si="17"/>
      </c>
      <c r="J20">
        <f t="shared" si="17"/>
      </c>
      <c r="K20">
        <f t="shared" si="17"/>
      </c>
      <c r="L20">
        <f t="shared" si="17"/>
      </c>
      <c r="M20">
        <f t="shared" si="17"/>
      </c>
      <c r="N20">
        <f t="shared" si="17"/>
      </c>
      <c r="O20">
        <f t="shared" si="17"/>
      </c>
      <c r="P20">
        <f t="shared" si="17"/>
      </c>
      <c r="Q20">
        <f t="shared" si="17"/>
      </c>
      <c r="R20">
        <f t="shared" si="17"/>
      </c>
      <c r="S20">
        <f t="shared" si="17"/>
      </c>
      <c r="T20">
        <f t="shared" si="17"/>
      </c>
      <c r="U20">
        <f t="shared" si="17"/>
      </c>
      <c r="V20">
        <f t="shared" si="17"/>
      </c>
      <c r="W20">
        <f t="shared" si="17"/>
      </c>
      <c r="X20">
        <f t="shared" si="17"/>
      </c>
      <c r="Y20">
        <f t="shared" si="17"/>
      </c>
      <c r="Z20">
        <f t="shared" si="17"/>
      </c>
      <c r="AA20">
        <f t="shared" si="17"/>
      </c>
      <c r="AB20">
        <f t="shared" si="17"/>
      </c>
      <c r="AC20">
        <f t="shared" si="17"/>
      </c>
      <c r="AD20">
        <f t="shared" si="17"/>
      </c>
    </row>
    <row r="21" spans="4:30" ht="13.5">
      <c r="D21">
        <f aca="true" t="shared" si="18" ref="D21:AD21">IF(AND(E$3&gt;$B21,D$3&lt;=$C21),".","")</f>
      </c>
      <c r="E21">
        <f t="shared" si="18"/>
      </c>
      <c r="F21">
        <f t="shared" si="18"/>
      </c>
      <c r="G21">
        <f t="shared" si="18"/>
      </c>
      <c r="H21">
        <f t="shared" si="18"/>
      </c>
      <c r="I21">
        <f t="shared" si="18"/>
      </c>
      <c r="J21">
        <f t="shared" si="18"/>
      </c>
      <c r="K21">
        <f t="shared" si="18"/>
      </c>
      <c r="L21">
        <f t="shared" si="18"/>
      </c>
      <c r="M21">
        <f t="shared" si="18"/>
      </c>
      <c r="N21">
        <f t="shared" si="18"/>
      </c>
      <c r="O21">
        <f t="shared" si="18"/>
      </c>
      <c r="P21">
        <f t="shared" si="18"/>
      </c>
      <c r="Q21">
        <f t="shared" si="18"/>
      </c>
      <c r="R21">
        <f t="shared" si="18"/>
      </c>
      <c r="S21">
        <f t="shared" si="18"/>
      </c>
      <c r="T21">
        <f t="shared" si="18"/>
      </c>
      <c r="U21">
        <f t="shared" si="18"/>
      </c>
      <c r="V21">
        <f t="shared" si="18"/>
      </c>
      <c r="W21">
        <f t="shared" si="18"/>
      </c>
      <c r="X21">
        <f t="shared" si="18"/>
      </c>
      <c r="Y21">
        <f t="shared" si="18"/>
      </c>
      <c r="Z21">
        <f t="shared" si="18"/>
      </c>
      <c r="AA21">
        <f t="shared" si="18"/>
      </c>
      <c r="AB21">
        <f t="shared" si="18"/>
      </c>
      <c r="AC21">
        <f t="shared" si="18"/>
      </c>
      <c r="AD21">
        <f t="shared" si="18"/>
      </c>
    </row>
    <row r="22" spans="4:30" ht="13.5">
      <c r="D22">
        <f aca="true" t="shared" si="19" ref="D22:AD22">IF(AND(E$3&gt;$B22,D$3&lt;=$C22),".","")</f>
      </c>
      <c r="E22">
        <f t="shared" si="19"/>
      </c>
      <c r="F22">
        <f t="shared" si="19"/>
      </c>
      <c r="G22">
        <f t="shared" si="19"/>
      </c>
      <c r="H22">
        <f t="shared" si="19"/>
      </c>
      <c r="I22">
        <f t="shared" si="19"/>
      </c>
      <c r="J22">
        <f t="shared" si="19"/>
      </c>
      <c r="K22">
        <f t="shared" si="19"/>
      </c>
      <c r="L22">
        <f t="shared" si="19"/>
      </c>
      <c r="M22">
        <f t="shared" si="19"/>
      </c>
      <c r="N22">
        <f t="shared" si="19"/>
      </c>
      <c r="O22">
        <f t="shared" si="19"/>
      </c>
      <c r="P22">
        <f t="shared" si="19"/>
      </c>
      <c r="Q22">
        <f t="shared" si="19"/>
      </c>
      <c r="R22">
        <f t="shared" si="19"/>
      </c>
      <c r="S22">
        <f t="shared" si="19"/>
      </c>
      <c r="T22">
        <f t="shared" si="19"/>
      </c>
      <c r="U22">
        <f t="shared" si="19"/>
      </c>
      <c r="V22">
        <f t="shared" si="19"/>
      </c>
      <c r="W22">
        <f t="shared" si="19"/>
      </c>
      <c r="X22">
        <f t="shared" si="19"/>
      </c>
      <c r="Y22">
        <f t="shared" si="19"/>
      </c>
      <c r="Z22">
        <f t="shared" si="19"/>
      </c>
      <c r="AA22">
        <f t="shared" si="19"/>
      </c>
      <c r="AB22">
        <f t="shared" si="19"/>
      </c>
      <c r="AC22">
        <f t="shared" si="19"/>
      </c>
      <c r="AD22">
        <f t="shared" si="19"/>
      </c>
    </row>
    <row r="23" spans="4:30" ht="13.5">
      <c r="D23">
        <f aca="true" t="shared" si="20" ref="D23:AD23">IF(AND(E$3&gt;$B23,D$3&lt;=$C23),".","")</f>
      </c>
      <c r="E23">
        <f t="shared" si="20"/>
      </c>
      <c r="F23">
        <f t="shared" si="20"/>
      </c>
      <c r="G23">
        <f t="shared" si="20"/>
      </c>
      <c r="H23">
        <f t="shared" si="20"/>
      </c>
      <c r="I23">
        <f t="shared" si="20"/>
      </c>
      <c r="J23">
        <f t="shared" si="20"/>
      </c>
      <c r="K23">
        <f t="shared" si="20"/>
      </c>
      <c r="L23">
        <f t="shared" si="20"/>
      </c>
      <c r="M23">
        <f t="shared" si="20"/>
      </c>
      <c r="N23">
        <f t="shared" si="20"/>
      </c>
      <c r="O23">
        <f t="shared" si="20"/>
      </c>
      <c r="P23">
        <f t="shared" si="20"/>
      </c>
      <c r="Q23">
        <f t="shared" si="20"/>
      </c>
      <c r="R23">
        <f t="shared" si="20"/>
      </c>
      <c r="S23">
        <f t="shared" si="20"/>
      </c>
      <c r="T23">
        <f t="shared" si="20"/>
      </c>
      <c r="U23">
        <f t="shared" si="20"/>
      </c>
      <c r="V23">
        <f t="shared" si="20"/>
      </c>
      <c r="W23">
        <f t="shared" si="20"/>
      </c>
      <c r="X23">
        <f t="shared" si="20"/>
      </c>
      <c r="Y23">
        <f t="shared" si="20"/>
      </c>
      <c r="Z23">
        <f t="shared" si="20"/>
      </c>
      <c r="AA23">
        <f t="shared" si="20"/>
      </c>
      <c r="AB23">
        <f t="shared" si="20"/>
      </c>
      <c r="AC23">
        <f t="shared" si="20"/>
      </c>
      <c r="AD23">
        <f t="shared" si="20"/>
      </c>
    </row>
    <row r="24" spans="4:30" ht="13.5">
      <c r="D24">
        <f aca="true" t="shared" si="21" ref="D24:AD24">IF(AND(E$3&gt;$B24,D$3&lt;=$C24),".","")</f>
      </c>
      <c r="E24">
        <f t="shared" si="21"/>
      </c>
      <c r="F24">
        <f t="shared" si="21"/>
      </c>
      <c r="G24">
        <f t="shared" si="21"/>
      </c>
      <c r="H24">
        <f t="shared" si="21"/>
      </c>
      <c r="I24">
        <f t="shared" si="21"/>
      </c>
      <c r="J24">
        <f t="shared" si="21"/>
      </c>
      <c r="K24">
        <f t="shared" si="21"/>
      </c>
      <c r="L24">
        <f t="shared" si="21"/>
      </c>
      <c r="M24">
        <f t="shared" si="21"/>
      </c>
      <c r="N24">
        <f t="shared" si="21"/>
      </c>
      <c r="O24">
        <f t="shared" si="21"/>
      </c>
      <c r="P24">
        <f t="shared" si="21"/>
      </c>
      <c r="Q24">
        <f t="shared" si="21"/>
      </c>
      <c r="R24">
        <f t="shared" si="21"/>
      </c>
      <c r="S24">
        <f t="shared" si="21"/>
      </c>
      <c r="T24">
        <f t="shared" si="21"/>
      </c>
      <c r="U24">
        <f t="shared" si="21"/>
      </c>
      <c r="V24">
        <f t="shared" si="21"/>
      </c>
      <c r="W24">
        <f t="shared" si="21"/>
      </c>
      <c r="X24">
        <f t="shared" si="21"/>
      </c>
      <c r="Y24">
        <f t="shared" si="21"/>
      </c>
      <c r="Z24">
        <f t="shared" si="21"/>
      </c>
      <c r="AA24">
        <f t="shared" si="21"/>
      </c>
      <c r="AB24">
        <f t="shared" si="21"/>
      </c>
      <c r="AC24">
        <f t="shared" si="21"/>
      </c>
      <c r="AD24">
        <f t="shared" si="21"/>
      </c>
    </row>
    <row r="25" spans="4:30" ht="13.5">
      <c r="D25">
        <f aca="true" t="shared" si="22" ref="D25:AD25">IF(AND(E$3&gt;$B25,D$3&lt;=$C25),".","")</f>
      </c>
      <c r="E25">
        <f t="shared" si="22"/>
      </c>
      <c r="F25">
        <f t="shared" si="22"/>
      </c>
      <c r="G25">
        <f t="shared" si="22"/>
      </c>
      <c r="H25">
        <f t="shared" si="22"/>
      </c>
      <c r="I25">
        <f t="shared" si="22"/>
      </c>
      <c r="J25">
        <f t="shared" si="22"/>
      </c>
      <c r="K25">
        <f t="shared" si="22"/>
      </c>
      <c r="L25">
        <f t="shared" si="22"/>
      </c>
      <c r="M25">
        <f t="shared" si="22"/>
      </c>
      <c r="N25">
        <f t="shared" si="22"/>
      </c>
      <c r="O25">
        <f t="shared" si="22"/>
      </c>
      <c r="P25">
        <f t="shared" si="22"/>
      </c>
      <c r="Q25">
        <f t="shared" si="22"/>
      </c>
      <c r="R25">
        <f t="shared" si="22"/>
      </c>
      <c r="S25">
        <f t="shared" si="22"/>
      </c>
      <c r="T25">
        <f t="shared" si="22"/>
      </c>
      <c r="U25">
        <f t="shared" si="22"/>
      </c>
      <c r="V25">
        <f t="shared" si="22"/>
      </c>
      <c r="W25">
        <f t="shared" si="22"/>
      </c>
      <c r="X25">
        <f t="shared" si="22"/>
      </c>
      <c r="Y25">
        <f t="shared" si="22"/>
      </c>
      <c r="Z25">
        <f t="shared" si="22"/>
      </c>
      <c r="AA25">
        <f t="shared" si="22"/>
      </c>
      <c r="AB25">
        <f t="shared" si="22"/>
      </c>
      <c r="AC25">
        <f t="shared" si="22"/>
      </c>
      <c r="AD25">
        <f t="shared" si="22"/>
      </c>
    </row>
    <row r="26" spans="4:30" ht="13.5">
      <c r="D26">
        <f aca="true" t="shared" si="23" ref="D26:AD26">IF(AND(E$3&gt;$B26,D$3&lt;=$C26),".","")</f>
      </c>
      <c r="E26">
        <f t="shared" si="23"/>
      </c>
      <c r="F26">
        <f t="shared" si="23"/>
      </c>
      <c r="G26">
        <f t="shared" si="23"/>
      </c>
      <c r="H26">
        <f t="shared" si="23"/>
      </c>
      <c r="I26">
        <f t="shared" si="23"/>
      </c>
      <c r="J26">
        <f t="shared" si="23"/>
      </c>
      <c r="K26">
        <f t="shared" si="23"/>
      </c>
      <c r="L26">
        <f t="shared" si="23"/>
      </c>
      <c r="M26">
        <f t="shared" si="23"/>
      </c>
      <c r="N26">
        <f t="shared" si="23"/>
      </c>
      <c r="O26">
        <f t="shared" si="23"/>
      </c>
      <c r="P26">
        <f t="shared" si="23"/>
      </c>
      <c r="Q26">
        <f t="shared" si="23"/>
      </c>
      <c r="R26">
        <f t="shared" si="23"/>
      </c>
      <c r="S26">
        <f t="shared" si="23"/>
      </c>
      <c r="T26">
        <f t="shared" si="23"/>
      </c>
      <c r="U26">
        <f t="shared" si="23"/>
      </c>
      <c r="V26">
        <f t="shared" si="23"/>
      </c>
      <c r="W26">
        <f t="shared" si="23"/>
      </c>
      <c r="X26">
        <f t="shared" si="23"/>
      </c>
      <c r="Y26">
        <f t="shared" si="23"/>
      </c>
      <c r="Z26">
        <f t="shared" si="23"/>
      </c>
      <c r="AA26">
        <f t="shared" si="23"/>
      </c>
      <c r="AB26">
        <f t="shared" si="23"/>
      </c>
      <c r="AC26">
        <f t="shared" si="23"/>
      </c>
      <c r="AD26">
        <f t="shared" si="23"/>
      </c>
    </row>
    <row r="27" spans="4:30" ht="13.5">
      <c r="D27">
        <f aca="true" t="shared" si="24" ref="D27:AD27">IF(AND(E$3&gt;$B27,D$3&lt;=$C27),".","")</f>
      </c>
      <c r="E27">
        <f t="shared" si="24"/>
      </c>
      <c r="F27">
        <f t="shared" si="24"/>
      </c>
      <c r="G27">
        <f t="shared" si="24"/>
      </c>
      <c r="H27">
        <f t="shared" si="24"/>
      </c>
      <c r="I27">
        <f t="shared" si="24"/>
      </c>
      <c r="J27">
        <f t="shared" si="24"/>
      </c>
      <c r="K27">
        <f t="shared" si="24"/>
      </c>
      <c r="L27">
        <f t="shared" si="24"/>
      </c>
      <c r="M27">
        <f t="shared" si="24"/>
      </c>
      <c r="N27">
        <f t="shared" si="24"/>
      </c>
      <c r="O27">
        <f t="shared" si="24"/>
      </c>
      <c r="P27">
        <f t="shared" si="24"/>
      </c>
      <c r="Q27">
        <f t="shared" si="24"/>
      </c>
      <c r="R27">
        <f t="shared" si="24"/>
      </c>
      <c r="S27">
        <f t="shared" si="24"/>
      </c>
      <c r="T27">
        <f t="shared" si="24"/>
      </c>
      <c r="U27">
        <f t="shared" si="24"/>
      </c>
      <c r="V27">
        <f t="shared" si="24"/>
      </c>
      <c r="W27">
        <f t="shared" si="24"/>
      </c>
      <c r="X27">
        <f t="shared" si="24"/>
      </c>
      <c r="Y27">
        <f t="shared" si="24"/>
      </c>
      <c r="Z27">
        <f t="shared" si="24"/>
      </c>
      <c r="AA27">
        <f t="shared" si="24"/>
      </c>
      <c r="AB27">
        <f t="shared" si="24"/>
      </c>
      <c r="AC27">
        <f t="shared" si="24"/>
      </c>
      <c r="AD27">
        <f t="shared" si="24"/>
      </c>
    </row>
    <row r="28" spans="4:30" ht="13.5">
      <c r="D28">
        <f aca="true" t="shared" si="25" ref="D28:AD28">IF(AND(E$3&gt;$B28,D$3&lt;=$C28),".","")</f>
      </c>
      <c r="E28">
        <f t="shared" si="25"/>
      </c>
      <c r="F28">
        <f t="shared" si="25"/>
      </c>
      <c r="G28">
        <f t="shared" si="25"/>
      </c>
      <c r="H28">
        <f t="shared" si="25"/>
      </c>
      <c r="I28">
        <f t="shared" si="25"/>
      </c>
      <c r="J28">
        <f t="shared" si="25"/>
      </c>
      <c r="K28">
        <f t="shared" si="25"/>
      </c>
      <c r="L28">
        <f t="shared" si="25"/>
      </c>
      <c r="M28">
        <f t="shared" si="25"/>
      </c>
      <c r="N28">
        <f t="shared" si="25"/>
      </c>
      <c r="O28">
        <f t="shared" si="25"/>
      </c>
      <c r="P28">
        <f t="shared" si="25"/>
      </c>
      <c r="Q28">
        <f t="shared" si="25"/>
      </c>
      <c r="R28">
        <f t="shared" si="25"/>
      </c>
      <c r="S28">
        <f t="shared" si="25"/>
      </c>
      <c r="T28">
        <f t="shared" si="25"/>
      </c>
      <c r="U28">
        <f t="shared" si="25"/>
      </c>
      <c r="V28">
        <f t="shared" si="25"/>
      </c>
      <c r="W28">
        <f t="shared" si="25"/>
      </c>
      <c r="X28">
        <f t="shared" si="25"/>
      </c>
      <c r="Y28">
        <f t="shared" si="25"/>
      </c>
      <c r="Z28">
        <f t="shared" si="25"/>
      </c>
      <c r="AA28">
        <f t="shared" si="25"/>
      </c>
      <c r="AB28">
        <f t="shared" si="25"/>
      </c>
      <c r="AC28">
        <f t="shared" si="25"/>
      </c>
      <c r="AD28">
        <f t="shared" si="25"/>
      </c>
    </row>
    <row r="29" spans="4:30" ht="13.5">
      <c r="D29">
        <f aca="true" t="shared" si="26" ref="D29:AD29">IF(AND(E$3&gt;$B29,D$3&lt;=$C29),".","")</f>
      </c>
      <c r="E29">
        <f t="shared" si="26"/>
      </c>
      <c r="F29">
        <f t="shared" si="26"/>
      </c>
      <c r="G29">
        <f t="shared" si="26"/>
      </c>
      <c r="H29">
        <f t="shared" si="26"/>
      </c>
      <c r="I29">
        <f t="shared" si="26"/>
      </c>
      <c r="J29">
        <f t="shared" si="26"/>
      </c>
      <c r="K29">
        <f t="shared" si="26"/>
      </c>
      <c r="L29">
        <f t="shared" si="26"/>
      </c>
      <c r="M29">
        <f t="shared" si="26"/>
      </c>
      <c r="N29">
        <f t="shared" si="26"/>
      </c>
      <c r="O29">
        <f t="shared" si="26"/>
      </c>
      <c r="P29">
        <f t="shared" si="26"/>
      </c>
      <c r="Q29">
        <f t="shared" si="26"/>
      </c>
      <c r="R29">
        <f t="shared" si="26"/>
      </c>
      <c r="S29">
        <f t="shared" si="26"/>
      </c>
      <c r="T29">
        <f t="shared" si="26"/>
      </c>
      <c r="U29">
        <f t="shared" si="26"/>
      </c>
      <c r="V29">
        <f t="shared" si="26"/>
      </c>
      <c r="W29">
        <f t="shared" si="26"/>
      </c>
      <c r="X29">
        <f t="shared" si="26"/>
      </c>
      <c r="Y29">
        <f t="shared" si="26"/>
      </c>
      <c r="Z29">
        <f t="shared" si="26"/>
      </c>
      <c r="AA29">
        <f t="shared" si="26"/>
      </c>
      <c r="AB29">
        <f t="shared" si="26"/>
      </c>
      <c r="AC29">
        <f t="shared" si="26"/>
      </c>
      <c r="AD29">
        <f t="shared" si="26"/>
      </c>
    </row>
    <row r="30" spans="4:30" ht="13.5">
      <c r="D30">
        <f aca="true" t="shared" si="27" ref="D30:AD30">IF(AND(E$3&gt;$B30,D$3&lt;=$C30),".","")</f>
      </c>
      <c r="E30">
        <f t="shared" si="27"/>
      </c>
      <c r="F30">
        <f t="shared" si="27"/>
      </c>
      <c r="G30">
        <f t="shared" si="27"/>
      </c>
      <c r="H30">
        <f t="shared" si="27"/>
      </c>
      <c r="I30">
        <f t="shared" si="27"/>
      </c>
      <c r="J30">
        <f t="shared" si="27"/>
      </c>
      <c r="K30">
        <f t="shared" si="27"/>
      </c>
      <c r="L30">
        <f t="shared" si="27"/>
      </c>
      <c r="M30">
        <f t="shared" si="27"/>
      </c>
      <c r="N30">
        <f t="shared" si="27"/>
      </c>
      <c r="O30">
        <f t="shared" si="27"/>
      </c>
      <c r="P30">
        <f t="shared" si="27"/>
      </c>
      <c r="Q30">
        <f t="shared" si="27"/>
      </c>
      <c r="R30">
        <f t="shared" si="27"/>
      </c>
      <c r="S30">
        <f t="shared" si="27"/>
      </c>
      <c r="T30">
        <f t="shared" si="27"/>
      </c>
      <c r="U30">
        <f t="shared" si="27"/>
      </c>
      <c r="V30">
        <f t="shared" si="27"/>
      </c>
      <c r="W30">
        <f t="shared" si="27"/>
      </c>
      <c r="X30">
        <f t="shared" si="27"/>
      </c>
      <c r="Y30">
        <f t="shared" si="27"/>
      </c>
      <c r="Z30">
        <f t="shared" si="27"/>
      </c>
      <c r="AA30">
        <f t="shared" si="27"/>
      </c>
      <c r="AB30">
        <f t="shared" si="27"/>
      </c>
      <c r="AC30">
        <f t="shared" si="27"/>
      </c>
      <c r="AD30">
        <f t="shared" si="27"/>
      </c>
    </row>
    <row r="31" spans="4:30" ht="13.5">
      <c r="D31">
        <f aca="true" t="shared" si="28" ref="D31:AD31">IF(AND(E$3&gt;$B31,D$3&lt;=$C31),".","")</f>
      </c>
      <c r="E31">
        <f t="shared" si="28"/>
      </c>
      <c r="F31">
        <f t="shared" si="28"/>
      </c>
      <c r="G31">
        <f t="shared" si="28"/>
      </c>
      <c r="H31">
        <f t="shared" si="28"/>
      </c>
      <c r="I31">
        <f t="shared" si="28"/>
      </c>
      <c r="J31">
        <f t="shared" si="28"/>
      </c>
      <c r="K31">
        <f t="shared" si="28"/>
      </c>
      <c r="L31">
        <f t="shared" si="28"/>
      </c>
      <c r="M31">
        <f t="shared" si="28"/>
      </c>
      <c r="N31">
        <f t="shared" si="28"/>
      </c>
      <c r="O31">
        <f t="shared" si="28"/>
      </c>
      <c r="P31">
        <f t="shared" si="28"/>
      </c>
      <c r="Q31">
        <f t="shared" si="28"/>
      </c>
      <c r="R31">
        <f t="shared" si="28"/>
      </c>
      <c r="S31">
        <f t="shared" si="28"/>
      </c>
      <c r="T31">
        <f t="shared" si="28"/>
      </c>
      <c r="U31">
        <f t="shared" si="28"/>
      </c>
      <c r="V31">
        <f t="shared" si="28"/>
      </c>
      <c r="W31">
        <f t="shared" si="28"/>
      </c>
      <c r="X31">
        <f t="shared" si="28"/>
      </c>
      <c r="Y31">
        <f t="shared" si="28"/>
      </c>
      <c r="Z31">
        <f t="shared" si="28"/>
      </c>
      <c r="AA31">
        <f t="shared" si="28"/>
      </c>
      <c r="AB31">
        <f t="shared" si="28"/>
      </c>
      <c r="AC31">
        <f t="shared" si="28"/>
      </c>
      <c r="AD31">
        <f t="shared" si="28"/>
      </c>
    </row>
    <row r="32" spans="4:30" ht="13.5">
      <c r="D32">
        <f aca="true" t="shared" si="29" ref="D32:AD32">IF(AND(E$3&gt;$B32,D$3&lt;=$C32),".","")</f>
      </c>
      <c r="E32">
        <f t="shared" si="29"/>
      </c>
      <c r="F32">
        <f t="shared" si="29"/>
      </c>
      <c r="G32">
        <f t="shared" si="29"/>
      </c>
      <c r="H32">
        <f t="shared" si="29"/>
      </c>
      <c r="I32">
        <f t="shared" si="29"/>
      </c>
      <c r="J32">
        <f t="shared" si="29"/>
      </c>
      <c r="K32">
        <f t="shared" si="29"/>
      </c>
      <c r="L32">
        <f t="shared" si="29"/>
      </c>
      <c r="M32">
        <f t="shared" si="29"/>
      </c>
      <c r="N32">
        <f t="shared" si="29"/>
      </c>
      <c r="O32">
        <f t="shared" si="29"/>
      </c>
      <c r="P32">
        <f t="shared" si="29"/>
      </c>
      <c r="Q32">
        <f t="shared" si="29"/>
      </c>
      <c r="R32">
        <f t="shared" si="29"/>
      </c>
      <c r="S32">
        <f t="shared" si="29"/>
      </c>
      <c r="T32">
        <f t="shared" si="29"/>
      </c>
      <c r="U32">
        <f t="shared" si="29"/>
      </c>
      <c r="V32">
        <f t="shared" si="29"/>
      </c>
      <c r="W32">
        <f t="shared" si="29"/>
      </c>
      <c r="X32">
        <f t="shared" si="29"/>
      </c>
      <c r="Y32">
        <f t="shared" si="29"/>
      </c>
      <c r="Z32">
        <f t="shared" si="29"/>
      </c>
      <c r="AA32">
        <f t="shared" si="29"/>
      </c>
      <c r="AB32">
        <f t="shared" si="29"/>
      </c>
      <c r="AC32">
        <f t="shared" si="29"/>
      </c>
      <c r="AD32">
        <f t="shared" si="29"/>
      </c>
    </row>
    <row r="33" spans="4:30" ht="13.5">
      <c r="D33">
        <f aca="true" t="shared" si="30" ref="D33:AD33">IF(AND(E$3&gt;$B33,D$3&lt;=$C33),".","")</f>
      </c>
      <c r="E33">
        <f t="shared" si="30"/>
      </c>
      <c r="F33">
        <f t="shared" si="30"/>
      </c>
      <c r="G33">
        <f t="shared" si="30"/>
      </c>
      <c r="H33">
        <f t="shared" si="30"/>
      </c>
      <c r="I33">
        <f t="shared" si="30"/>
      </c>
      <c r="J33">
        <f t="shared" si="30"/>
      </c>
      <c r="K33">
        <f t="shared" si="30"/>
      </c>
      <c r="L33">
        <f t="shared" si="30"/>
      </c>
      <c r="M33">
        <f t="shared" si="30"/>
      </c>
      <c r="N33">
        <f t="shared" si="30"/>
      </c>
      <c r="O33">
        <f t="shared" si="30"/>
      </c>
      <c r="P33">
        <f t="shared" si="30"/>
      </c>
      <c r="Q33">
        <f t="shared" si="30"/>
      </c>
      <c r="R33">
        <f t="shared" si="30"/>
      </c>
      <c r="S33">
        <f t="shared" si="30"/>
      </c>
      <c r="T33">
        <f t="shared" si="30"/>
      </c>
      <c r="U33">
        <f t="shared" si="30"/>
      </c>
      <c r="V33">
        <f t="shared" si="30"/>
      </c>
      <c r="W33">
        <f t="shared" si="30"/>
      </c>
      <c r="X33">
        <f t="shared" si="30"/>
      </c>
      <c r="Y33">
        <f t="shared" si="30"/>
      </c>
      <c r="Z33">
        <f t="shared" si="30"/>
      </c>
      <c r="AA33">
        <f t="shared" si="30"/>
      </c>
      <c r="AB33">
        <f t="shared" si="30"/>
      </c>
      <c r="AC33">
        <f t="shared" si="30"/>
      </c>
      <c r="AD33">
        <f t="shared" si="30"/>
      </c>
    </row>
    <row r="34" spans="4:30" ht="13.5">
      <c r="D34">
        <f aca="true" t="shared" si="31" ref="D34:AD34">IF(AND(E$3&gt;$B34,D$3&lt;=$C34),".","")</f>
      </c>
      <c r="E34">
        <f t="shared" si="31"/>
      </c>
      <c r="F34">
        <f t="shared" si="31"/>
      </c>
      <c r="G34">
        <f t="shared" si="31"/>
      </c>
      <c r="H34">
        <f t="shared" si="31"/>
      </c>
      <c r="I34">
        <f t="shared" si="31"/>
      </c>
      <c r="J34">
        <f t="shared" si="31"/>
      </c>
      <c r="K34">
        <f t="shared" si="31"/>
      </c>
      <c r="L34">
        <f t="shared" si="31"/>
      </c>
      <c r="M34">
        <f t="shared" si="31"/>
      </c>
      <c r="N34">
        <f t="shared" si="31"/>
      </c>
      <c r="O34">
        <f t="shared" si="31"/>
      </c>
      <c r="P34">
        <f t="shared" si="31"/>
      </c>
      <c r="Q34">
        <f t="shared" si="31"/>
      </c>
      <c r="R34">
        <f t="shared" si="31"/>
      </c>
      <c r="S34">
        <f t="shared" si="31"/>
      </c>
      <c r="T34">
        <f t="shared" si="31"/>
      </c>
      <c r="U34">
        <f t="shared" si="31"/>
      </c>
      <c r="V34">
        <f t="shared" si="31"/>
      </c>
      <c r="W34">
        <f t="shared" si="31"/>
      </c>
      <c r="X34">
        <f t="shared" si="31"/>
      </c>
      <c r="Y34">
        <f t="shared" si="31"/>
      </c>
      <c r="Z34">
        <f t="shared" si="31"/>
      </c>
      <c r="AA34">
        <f t="shared" si="31"/>
      </c>
      <c r="AB34">
        <f t="shared" si="31"/>
      </c>
      <c r="AC34">
        <f t="shared" si="31"/>
      </c>
      <c r="AD34">
        <f t="shared" si="31"/>
      </c>
    </row>
    <row r="35" spans="4:30" ht="13.5">
      <c r="D35">
        <f aca="true" t="shared" si="32" ref="D35:AD35">IF(AND(E$3&gt;$B35,D$3&lt;=$C35),".","")</f>
      </c>
      <c r="E35">
        <f t="shared" si="32"/>
      </c>
      <c r="F35">
        <f t="shared" si="32"/>
      </c>
      <c r="G35">
        <f t="shared" si="32"/>
      </c>
      <c r="H35">
        <f t="shared" si="32"/>
      </c>
      <c r="I35">
        <f t="shared" si="32"/>
      </c>
      <c r="J35">
        <f t="shared" si="32"/>
      </c>
      <c r="K35">
        <f t="shared" si="32"/>
      </c>
      <c r="L35">
        <f t="shared" si="32"/>
      </c>
      <c r="M35">
        <f t="shared" si="32"/>
      </c>
      <c r="N35">
        <f t="shared" si="32"/>
      </c>
      <c r="O35">
        <f t="shared" si="32"/>
      </c>
      <c r="P35">
        <f t="shared" si="32"/>
      </c>
      <c r="Q35">
        <f t="shared" si="32"/>
      </c>
      <c r="R35">
        <f t="shared" si="32"/>
      </c>
      <c r="S35">
        <f t="shared" si="32"/>
      </c>
      <c r="T35">
        <f t="shared" si="32"/>
      </c>
      <c r="U35">
        <f t="shared" si="32"/>
      </c>
      <c r="V35">
        <f t="shared" si="32"/>
      </c>
      <c r="W35">
        <f t="shared" si="32"/>
      </c>
      <c r="X35">
        <f t="shared" si="32"/>
      </c>
      <c r="Y35">
        <f t="shared" si="32"/>
      </c>
      <c r="Z35">
        <f t="shared" si="32"/>
      </c>
      <c r="AA35">
        <f t="shared" si="32"/>
      </c>
      <c r="AB35">
        <f t="shared" si="32"/>
      </c>
      <c r="AC35">
        <f t="shared" si="32"/>
      </c>
      <c r="AD35">
        <f t="shared" si="32"/>
      </c>
    </row>
    <row r="36" spans="4:30" ht="13.5">
      <c r="D36">
        <f aca="true" t="shared" si="33" ref="D36:AD36">IF(AND(E$3&gt;$B36,D$3&lt;=$C36),".","")</f>
      </c>
      <c r="E36">
        <f t="shared" si="33"/>
      </c>
      <c r="F36">
        <f t="shared" si="33"/>
      </c>
      <c r="G36">
        <f t="shared" si="33"/>
      </c>
      <c r="H36">
        <f t="shared" si="33"/>
      </c>
      <c r="I36">
        <f t="shared" si="33"/>
      </c>
      <c r="J36">
        <f t="shared" si="33"/>
      </c>
      <c r="K36">
        <f t="shared" si="33"/>
      </c>
      <c r="L36">
        <f t="shared" si="33"/>
      </c>
      <c r="M36">
        <f t="shared" si="33"/>
      </c>
      <c r="N36">
        <f t="shared" si="33"/>
      </c>
      <c r="O36">
        <f t="shared" si="33"/>
      </c>
      <c r="P36">
        <f t="shared" si="33"/>
      </c>
      <c r="Q36">
        <f t="shared" si="33"/>
      </c>
      <c r="R36">
        <f t="shared" si="33"/>
      </c>
      <c r="S36">
        <f t="shared" si="33"/>
      </c>
      <c r="T36">
        <f t="shared" si="33"/>
      </c>
      <c r="U36">
        <f t="shared" si="33"/>
      </c>
      <c r="V36">
        <f t="shared" si="33"/>
      </c>
      <c r="W36">
        <f t="shared" si="33"/>
      </c>
      <c r="X36">
        <f t="shared" si="33"/>
      </c>
      <c r="Y36">
        <f t="shared" si="33"/>
      </c>
      <c r="Z36">
        <f t="shared" si="33"/>
      </c>
      <c r="AA36">
        <f t="shared" si="33"/>
      </c>
      <c r="AB36">
        <f t="shared" si="33"/>
      </c>
      <c r="AC36">
        <f t="shared" si="33"/>
      </c>
      <c r="AD36">
        <f t="shared" si="33"/>
      </c>
    </row>
    <row r="37" spans="4:30" ht="13.5">
      <c r="D37">
        <f aca="true" t="shared" si="34" ref="D37:AD37">IF(AND(E$3&gt;$B37,D$3&lt;=$C37),".","")</f>
      </c>
      <c r="E37">
        <f t="shared" si="34"/>
      </c>
      <c r="F37">
        <f t="shared" si="34"/>
      </c>
      <c r="G37">
        <f t="shared" si="34"/>
      </c>
      <c r="H37">
        <f t="shared" si="34"/>
      </c>
      <c r="I37">
        <f t="shared" si="34"/>
      </c>
      <c r="J37">
        <f t="shared" si="34"/>
      </c>
      <c r="K37">
        <f t="shared" si="34"/>
      </c>
      <c r="L37">
        <f t="shared" si="34"/>
      </c>
      <c r="M37">
        <f t="shared" si="34"/>
      </c>
      <c r="N37">
        <f t="shared" si="34"/>
      </c>
      <c r="O37">
        <f t="shared" si="34"/>
      </c>
      <c r="P37">
        <f t="shared" si="34"/>
      </c>
      <c r="Q37">
        <f t="shared" si="34"/>
      </c>
      <c r="R37">
        <f t="shared" si="34"/>
      </c>
      <c r="S37">
        <f t="shared" si="34"/>
      </c>
      <c r="T37">
        <f t="shared" si="34"/>
      </c>
      <c r="U37">
        <f t="shared" si="34"/>
      </c>
      <c r="V37">
        <f t="shared" si="34"/>
      </c>
      <c r="W37">
        <f t="shared" si="34"/>
      </c>
      <c r="X37">
        <f t="shared" si="34"/>
      </c>
      <c r="Y37">
        <f t="shared" si="34"/>
      </c>
      <c r="Z37">
        <f t="shared" si="34"/>
      </c>
      <c r="AA37">
        <f t="shared" si="34"/>
      </c>
      <c r="AB37">
        <f t="shared" si="34"/>
      </c>
      <c r="AC37">
        <f t="shared" si="34"/>
      </c>
      <c r="AD37">
        <f t="shared" si="34"/>
      </c>
    </row>
    <row r="38" spans="4:30" ht="13.5">
      <c r="D38">
        <f aca="true" t="shared" si="35" ref="D38:AD38">IF(AND(E$3&gt;$B38,D$3&lt;=$C38),".","")</f>
      </c>
      <c r="E38">
        <f t="shared" si="35"/>
      </c>
      <c r="F38">
        <f t="shared" si="35"/>
      </c>
      <c r="G38">
        <f t="shared" si="35"/>
      </c>
      <c r="H38">
        <f t="shared" si="35"/>
      </c>
      <c r="I38">
        <f t="shared" si="35"/>
      </c>
      <c r="J38">
        <f t="shared" si="35"/>
      </c>
      <c r="K38">
        <f t="shared" si="35"/>
      </c>
      <c r="L38">
        <f t="shared" si="35"/>
      </c>
      <c r="M38">
        <f t="shared" si="35"/>
      </c>
      <c r="N38">
        <f t="shared" si="35"/>
      </c>
      <c r="O38">
        <f t="shared" si="35"/>
      </c>
      <c r="P38">
        <f t="shared" si="35"/>
      </c>
      <c r="Q38">
        <f t="shared" si="35"/>
      </c>
      <c r="R38">
        <f t="shared" si="35"/>
      </c>
      <c r="S38">
        <f t="shared" si="35"/>
      </c>
      <c r="T38">
        <f t="shared" si="35"/>
      </c>
      <c r="U38">
        <f t="shared" si="35"/>
      </c>
      <c r="V38">
        <f t="shared" si="35"/>
      </c>
      <c r="W38">
        <f t="shared" si="35"/>
      </c>
      <c r="X38">
        <f t="shared" si="35"/>
      </c>
      <c r="Y38">
        <f t="shared" si="35"/>
      </c>
      <c r="Z38">
        <f t="shared" si="35"/>
      </c>
      <c r="AA38">
        <f t="shared" si="35"/>
      </c>
      <c r="AB38">
        <f t="shared" si="35"/>
      </c>
      <c r="AC38">
        <f t="shared" si="35"/>
      </c>
      <c r="AD38">
        <f t="shared" si="35"/>
      </c>
    </row>
    <row r="39" spans="4:30" ht="13.5">
      <c r="D39">
        <f aca="true" t="shared" si="36" ref="D39:AD39">IF(AND(E$3&gt;$B39,D$3&lt;=$C39),".","")</f>
      </c>
      <c r="E39">
        <f t="shared" si="36"/>
      </c>
      <c r="F39">
        <f t="shared" si="36"/>
      </c>
      <c r="G39">
        <f t="shared" si="36"/>
      </c>
      <c r="H39">
        <f t="shared" si="36"/>
      </c>
      <c r="I39">
        <f t="shared" si="36"/>
      </c>
      <c r="J39">
        <f t="shared" si="36"/>
      </c>
      <c r="K39">
        <f t="shared" si="36"/>
      </c>
      <c r="L39">
        <f t="shared" si="36"/>
      </c>
      <c r="M39">
        <f t="shared" si="36"/>
      </c>
      <c r="N39">
        <f t="shared" si="36"/>
      </c>
      <c r="O39">
        <f t="shared" si="36"/>
      </c>
      <c r="P39">
        <f t="shared" si="36"/>
      </c>
      <c r="Q39">
        <f t="shared" si="36"/>
      </c>
      <c r="R39">
        <f t="shared" si="36"/>
      </c>
      <c r="S39">
        <f t="shared" si="36"/>
      </c>
      <c r="T39">
        <f t="shared" si="36"/>
      </c>
      <c r="U39">
        <f t="shared" si="36"/>
      </c>
      <c r="V39">
        <f t="shared" si="36"/>
      </c>
      <c r="W39">
        <f t="shared" si="36"/>
      </c>
      <c r="X39">
        <f t="shared" si="36"/>
      </c>
      <c r="Y39">
        <f t="shared" si="36"/>
      </c>
      <c r="Z39">
        <f t="shared" si="36"/>
      </c>
      <c r="AA39">
        <f t="shared" si="36"/>
      </c>
      <c r="AB39">
        <f t="shared" si="36"/>
      </c>
      <c r="AC39">
        <f t="shared" si="36"/>
      </c>
      <c r="AD39">
        <f t="shared" si="36"/>
      </c>
    </row>
    <row r="40" spans="4:30" ht="12.75" customHeight="1">
      <c r="D40">
        <f aca="true" t="shared" si="37" ref="D40:AD40">IF(AND(E$3&gt;$B40,D$3&lt;=$C40),".","")</f>
      </c>
      <c r="E40">
        <f t="shared" si="37"/>
      </c>
      <c r="F40">
        <f t="shared" si="37"/>
      </c>
      <c r="G40">
        <f t="shared" si="37"/>
      </c>
      <c r="H40">
        <f t="shared" si="37"/>
      </c>
      <c r="I40">
        <f t="shared" si="37"/>
      </c>
      <c r="J40">
        <f t="shared" si="37"/>
      </c>
      <c r="K40">
        <f t="shared" si="37"/>
      </c>
      <c r="L40">
        <f t="shared" si="37"/>
      </c>
      <c r="M40">
        <f t="shared" si="37"/>
      </c>
      <c r="N40">
        <f t="shared" si="37"/>
      </c>
      <c r="O40">
        <f t="shared" si="37"/>
      </c>
      <c r="P40">
        <f t="shared" si="37"/>
      </c>
      <c r="Q40">
        <f t="shared" si="37"/>
      </c>
      <c r="R40">
        <f t="shared" si="37"/>
      </c>
      <c r="S40">
        <f t="shared" si="37"/>
      </c>
      <c r="T40">
        <f t="shared" si="37"/>
      </c>
      <c r="U40">
        <f t="shared" si="37"/>
      </c>
      <c r="V40">
        <f t="shared" si="37"/>
      </c>
      <c r="W40">
        <f t="shared" si="37"/>
      </c>
      <c r="X40">
        <f t="shared" si="37"/>
      </c>
      <c r="Y40">
        <f t="shared" si="37"/>
      </c>
      <c r="Z40">
        <f t="shared" si="37"/>
      </c>
      <c r="AA40">
        <f t="shared" si="37"/>
      </c>
      <c r="AB40">
        <f t="shared" si="37"/>
      </c>
      <c r="AC40">
        <f t="shared" si="37"/>
      </c>
      <c r="AD40">
        <f t="shared" si="37"/>
      </c>
    </row>
    <row r="41" spans="4:30" ht="13.5">
      <c r="D41">
        <f aca="true" t="shared" si="38" ref="D41:AD41">IF(AND(E$3&gt;$B41,D$3&lt;=$C41),".","")</f>
      </c>
      <c r="E41">
        <f t="shared" si="38"/>
      </c>
      <c r="F41">
        <f t="shared" si="38"/>
      </c>
      <c r="G41">
        <f t="shared" si="38"/>
      </c>
      <c r="H41">
        <f t="shared" si="38"/>
      </c>
      <c r="I41">
        <f t="shared" si="38"/>
      </c>
      <c r="J41">
        <f t="shared" si="38"/>
      </c>
      <c r="K41">
        <f t="shared" si="38"/>
      </c>
      <c r="L41">
        <f t="shared" si="38"/>
      </c>
      <c r="M41">
        <f t="shared" si="38"/>
      </c>
      <c r="N41">
        <f t="shared" si="38"/>
      </c>
      <c r="O41">
        <f t="shared" si="38"/>
      </c>
      <c r="P41">
        <f t="shared" si="38"/>
      </c>
      <c r="Q41">
        <f t="shared" si="38"/>
      </c>
      <c r="R41">
        <f t="shared" si="38"/>
      </c>
      <c r="S41">
        <f t="shared" si="38"/>
      </c>
      <c r="T41">
        <f t="shared" si="38"/>
      </c>
      <c r="U41">
        <f t="shared" si="38"/>
      </c>
      <c r="V41">
        <f t="shared" si="38"/>
      </c>
      <c r="W41">
        <f t="shared" si="38"/>
      </c>
      <c r="X41">
        <f t="shared" si="38"/>
      </c>
      <c r="Y41">
        <f t="shared" si="38"/>
      </c>
      <c r="Z41">
        <f t="shared" si="38"/>
      </c>
      <c r="AA41">
        <f t="shared" si="38"/>
      </c>
      <c r="AB41">
        <f t="shared" si="38"/>
      </c>
      <c r="AC41">
        <f t="shared" si="38"/>
      </c>
      <c r="AD41">
        <f t="shared" si="38"/>
      </c>
    </row>
    <row r="42" spans="4:30" ht="13.5">
      <c r="D42">
        <f aca="true" t="shared" si="39" ref="D42:AD42">IF(AND(E$3&gt;$B42,D$3&lt;=$C42),".","")</f>
      </c>
      <c r="E42">
        <f t="shared" si="39"/>
      </c>
      <c r="F42">
        <f t="shared" si="39"/>
      </c>
      <c r="G42">
        <f t="shared" si="39"/>
      </c>
      <c r="H42">
        <f t="shared" si="39"/>
      </c>
      <c r="I42">
        <f t="shared" si="39"/>
      </c>
      <c r="J42">
        <f t="shared" si="39"/>
      </c>
      <c r="K42">
        <f t="shared" si="39"/>
      </c>
      <c r="L42">
        <f t="shared" si="39"/>
      </c>
      <c r="M42">
        <f t="shared" si="39"/>
      </c>
      <c r="N42">
        <f t="shared" si="39"/>
      </c>
      <c r="O42">
        <f t="shared" si="39"/>
      </c>
      <c r="P42">
        <f t="shared" si="39"/>
      </c>
      <c r="Q42">
        <f t="shared" si="39"/>
      </c>
      <c r="R42">
        <f t="shared" si="39"/>
      </c>
      <c r="S42">
        <f t="shared" si="39"/>
      </c>
      <c r="T42">
        <f t="shared" si="39"/>
      </c>
      <c r="U42">
        <f t="shared" si="39"/>
      </c>
      <c r="V42">
        <f t="shared" si="39"/>
      </c>
      <c r="W42">
        <f t="shared" si="39"/>
      </c>
      <c r="X42">
        <f t="shared" si="39"/>
      </c>
      <c r="Y42">
        <f t="shared" si="39"/>
      </c>
      <c r="Z42">
        <f t="shared" si="39"/>
      </c>
      <c r="AA42">
        <f t="shared" si="39"/>
      </c>
      <c r="AB42">
        <f t="shared" si="39"/>
      </c>
      <c r="AC42">
        <f t="shared" si="39"/>
      </c>
      <c r="AD42">
        <f t="shared" si="39"/>
      </c>
    </row>
    <row r="43" spans="4:30" ht="13.5">
      <c r="D43">
        <f aca="true" t="shared" si="40" ref="D43:AD43">IF(AND(E$3&gt;$B43,D$3&lt;=$C43),".","")</f>
      </c>
      <c r="E43">
        <f t="shared" si="40"/>
      </c>
      <c r="F43">
        <f t="shared" si="40"/>
      </c>
      <c r="G43">
        <f t="shared" si="40"/>
      </c>
      <c r="H43">
        <f t="shared" si="40"/>
      </c>
      <c r="I43">
        <f t="shared" si="40"/>
      </c>
      <c r="J43">
        <f t="shared" si="40"/>
      </c>
      <c r="K43">
        <f t="shared" si="40"/>
      </c>
      <c r="L43">
        <f t="shared" si="40"/>
      </c>
      <c r="M43">
        <f t="shared" si="40"/>
      </c>
      <c r="N43">
        <f t="shared" si="40"/>
      </c>
      <c r="O43">
        <f t="shared" si="40"/>
      </c>
      <c r="P43">
        <f t="shared" si="40"/>
      </c>
      <c r="Q43">
        <f t="shared" si="40"/>
      </c>
      <c r="R43">
        <f t="shared" si="40"/>
      </c>
      <c r="S43">
        <f t="shared" si="40"/>
      </c>
      <c r="T43">
        <f t="shared" si="40"/>
      </c>
      <c r="U43">
        <f t="shared" si="40"/>
      </c>
      <c r="V43">
        <f t="shared" si="40"/>
      </c>
      <c r="W43">
        <f t="shared" si="40"/>
      </c>
      <c r="X43">
        <f t="shared" si="40"/>
      </c>
      <c r="Y43">
        <f t="shared" si="40"/>
      </c>
      <c r="Z43">
        <f t="shared" si="40"/>
      </c>
      <c r="AA43">
        <f t="shared" si="40"/>
      </c>
      <c r="AB43">
        <f t="shared" si="40"/>
      </c>
      <c r="AC43">
        <f t="shared" si="40"/>
      </c>
      <c r="AD43">
        <f t="shared" si="40"/>
      </c>
    </row>
    <row r="44" spans="4:30" ht="13.5">
      <c r="D44">
        <f aca="true" t="shared" si="41" ref="D44:AD44">IF(AND(E$3&gt;$B44,D$3&lt;=$C44),".","")</f>
      </c>
      <c r="E44">
        <f t="shared" si="41"/>
      </c>
      <c r="F44">
        <f t="shared" si="41"/>
      </c>
      <c r="G44">
        <f t="shared" si="41"/>
      </c>
      <c r="H44">
        <f t="shared" si="41"/>
      </c>
      <c r="I44">
        <f t="shared" si="41"/>
      </c>
      <c r="J44">
        <f t="shared" si="41"/>
      </c>
      <c r="K44">
        <f t="shared" si="41"/>
      </c>
      <c r="L44">
        <f t="shared" si="41"/>
      </c>
      <c r="M44">
        <f t="shared" si="41"/>
      </c>
      <c r="N44">
        <f t="shared" si="41"/>
      </c>
      <c r="O44">
        <f t="shared" si="41"/>
      </c>
      <c r="P44">
        <f t="shared" si="41"/>
      </c>
      <c r="Q44">
        <f t="shared" si="41"/>
      </c>
      <c r="R44">
        <f t="shared" si="41"/>
      </c>
      <c r="S44">
        <f t="shared" si="41"/>
      </c>
      <c r="T44">
        <f t="shared" si="41"/>
      </c>
      <c r="U44">
        <f t="shared" si="41"/>
      </c>
      <c r="V44">
        <f t="shared" si="41"/>
      </c>
      <c r="W44">
        <f t="shared" si="41"/>
      </c>
      <c r="X44">
        <f t="shared" si="41"/>
      </c>
      <c r="Y44">
        <f t="shared" si="41"/>
      </c>
      <c r="Z44">
        <f t="shared" si="41"/>
      </c>
      <c r="AA44">
        <f t="shared" si="41"/>
      </c>
      <c r="AB44">
        <f t="shared" si="41"/>
      </c>
      <c r="AC44">
        <f t="shared" si="41"/>
      </c>
      <c r="AD44">
        <f t="shared" si="41"/>
      </c>
    </row>
    <row r="45" spans="4:30" ht="13.5">
      <c r="D45">
        <f aca="true" t="shared" si="42" ref="D45:AD45">IF(AND(E$3&gt;$B45,D$3&lt;=$C45),".","")</f>
      </c>
      <c r="E45">
        <f t="shared" si="42"/>
      </c>
      <c r="F45">
        <f t="shared" si="42"/>
      </c>
      <c r="G45">
        <f t="shared" si="42"/>
      </c>
      <c r="H45">
        <f t="shared" si="42"/>
      </c>
      <c r="I45">
        <f t="shared" si="42"/>
      </c>
      <c r="J45">
        <f t="shared" si="42"/>
      </c>
      <c r="K45">
        <f t="shared" si="42"/>
      </c>
      <c r="L45">
        <f t="shared" si="42"/>
      </c>
      <c r="M45">
        <f t="shared" si="42"/>
      </c>
      <c r="N45">
        <f t="shared" si="42"/>
      </c>
      <c r="O45">
        <f t="shared" si="42"/>
      </c>
      <c r="P45">
        <f t="shared" si="42"/>
      </c>
      <c r="Q45">
        <f t="shared" si="42"/>
      </c>
      <c r="R45">
        <f t="shared" si="42"/>
      </c>
      <c r="S45">
        <f t="shared" si="42"/>
      </c>
      <c r="T45">
        <f t="shared" si="42"/>
      </c>
      <c r="U45">
        <f t="shared" si="42"/>
      </c>
      <c r="V45">
        <f t="shared" si="42"/>
      </c>
      <c r="W45">
        <f t="shared" si="42"/>
      </c>
      <c r="X45">
        <f t="shared" si="42"/>
      </c>
      <c r="Y45">
        <f t="shared" si="42"/>
      </c>
      <c r="Z45">
        <f t="shared" si="42"/>
      </c>
      <c r="AA45">
        <f t="shared" si="42"/>
      </c>
      <c r="AB45">
        <f t="shared" si="42"/>
      </c>
      <c r="AC45">
        <f t="shared" si="42"/>
      </c>
      <c r="AD45">
        <f t="shared" si="42"/>
      </c>
    </row>
    <row r="46" spans="4:30" ht="13.5">
      <c r="D46">
        <f aca="true" t="shared" si="43" ref="D46:AD46">IF(AND(E$3&gt;$B46,D$3&lt;=$C46),".","")</f>
      </c>
      <c r="E46">
        <f t="shared" si="43"/>
      </c>
      <c r="F46">
        <f t="shared" si="43"/>
      </c>
      <c r="G46">
        <f t="shared" si="43"/>
      </c>
      <c r="H46">
        <f t="shared" si="43"/>
      </c>
      <c r="I46">
        <f t="shared" si="43"/>
      </c>
      <c r="J46">
        <f t="shared" si="43"/>
      </c>
      <c r="K46">
        <f t="shared" si="43"/>
      </c>
      <c r="L46">
        <f t="shared" si="43"/>
      </c>
      <c r="M46">
        <f t="shared" si="43"/>
      </c>
      <c r="N46">
        <f t="shared" si="43"/>
      </c>
      <c r="O46">
        <f t="shared" si="43"/>
      </c>
      <c r="P46">
        <f t="shared" si="43"/>
      </c>
      <c r="Q46">
        <f t="shared" si="43"/>
      </c>
      <c r="R46">
        <f t="shared" si="43"/>
      </c>
      <c r="S46">
        <f t="shared" si="43"/>
      </c>
      <c r="T46">
        <f t="shared" si="43"/>
      </c>
      <c r="U46">
        <f t="shared" si="43"/>
      </c>
      <c r="V46">
        <f t="shared" si="43"/>
      </c>
      <c r="W46">
        <f t="shared" si="43"/>
      </c>
      <c r="X46">
        <f t="shared" si="43"/>
      </c>
      <c r="Y46">
        <f t="shared" si="43"/>
      </c>
      <c r="Z46">
        <f t="shared" si="43"/>
      </c>
      <c r="AA46">
        <f t="shared" si="43"/>
      </c>
      <c r="AB46">
        <f t="shared" si="43"/>
      </c>
      <c r="AC46">
        <f t="shared" si="43"/>
      </c>
      <c r="AD46">
        <f t="shared" si="43"/>
      </c>
    </row>
    <row r="47" spans="4:30" ht="13.5">
      <c r="D47">
        <f aca="true" t="shared" si="44" ref="D47:AD47">IF(AND(E$3&gt;$B47,D$3&lt;=$C47),".","")</f>
      </c>
      <c r="E47">
        <f t="shared" si="44"/>
      </c>
      <c r="F47">
        <f t="shared" si="44"/>
      </c>
      <c r="G47">
        <f t="shared" si="44"/>
      </c>
      <c r="H47">
        <f t="shared" si="44"/>
      </c>
      <c r="I47">
        <f t="shared" si="44"/>
      </c>
      <c r="J47">
        <f t="shared" si="44"/>
      </c>
      <c r="K47">
        <f t="shared" si="44"/>
      </c>
      <c r="L47">
        <f t="shared" si="44"/>
      </c>
      <c r="M47">
        <f t="shared" si="44"/>
      </c>
      <c r="N47">
        <f t="shared" si="44"/>
      </c>
      <c r="O47">
        <f t="shared" si="44"/>
      </c>
      <c r="P47">
        <f t="shared" si="44"/>
      </c>
      <c r="Q47">
        <f t="shared" si="44"/>
      </c>
      <c r="R47">
        <f t="shared" si="44"/>
      </c>
      <c r="S47">
        <f t="shared" si="44"/>
      </c>
      <c r="T47">
        <f t="shared" si="44"/>
      </c>
      <c r="U47">
        <f t="shared" si="44"/>
      </c>
      <c r="V47">
        <f t="shared" si="44"/>
      </c>
      <c r="W47">
        <f t="shared" si="44"/>
      </c>
      <c r="X47">
        <f t="shared" si="44"/>
      </c>
      <c r="Y47">
        <f t="shared" si="44"/>
      </c>
      <c r="Z47">
        <f t="shared" si="44"/>
      </c>
      <c r="AA47">
        <f t="shared" si="44"/>
      </c>
      <c r="AB47">
        <f t="shared" si="44"/>
      </c>
      <c r="AC47">
        <f t="shared" si="44"/>
      </c>
      <c r="AD47">
        <f t="shared" si="44"/>
      </c>
    </row>
    <row r="48" spans="4:30" ht="13.5">
      <c r="D48">
        <f aca="true" t="shared" si="45" ref="D48:AD48">IF(AND(E$3&gt;$B48,D$3&lt;=$C48),".","")</f>
      </c>
      <c r="E48">
        <f t="shared" si="45"/>
      </c>
      <c r="F48">
        <f t="shared" si="45"/>
      </c>
      <c r="G48">
        <f t="shared" si="45"/>
      </c>
      <c r="H48">
        <f t="shared" si="45"/>
      </c>
      <c r="I48">
        <f t="shared" si="45"/>
      </c>
      <c r="J48">
        <f t="shared" si="45"/>
      </c>
      <c r="K48">
        <f t="shared" si="45"/>
      </c>
      <c r="L48">
        <f t="shared" si="45"/>
      </c>
      <c r="M48">
        <f t="shared" si="45"/>
      </c>
      <c r="N48">
        <f t="shared" si="45"/>
      </c>
      <c r="O48">
        <f t="shared" si="45"/>
      </c>
      <c r="P48">
        <f t="shared" si="45"/>
      </c>
      <c r="Q48">
        <f t="shared" si="45"/>
      </c>
      <c r="R48">
        <f t="shared" si="45"/>
      </c>
      <c r="S48">
        <f t="shared" si="45"/>
      </c>
      <c r="T48">
        <f t="shared" si="45"/>
      </c>
      <c r="U48">
        <f t="shared" si="45"/>
      </c>
      <c r="V48">
        <f t="shared" si="45"/>
      </c>
      <c r="W48">
        <f t="shared" si="45"/>
      </c>
      <c r="X48">
        <f t="shared" si="45"/>
      </c>
      <c r="Y48">
        <f t="shared" si="45"/>
      </c>
      <c r="Z48">
        <f t="shared" si="45"/>
      </c>
      <c r="AA48">
        <f t="shared" si="45"/>
      </c>
      <c r="AB48">
        <f t="shared" si="45"/>
      </c>
      <c r="AC48">
        <f t="shared" si="45"/>
      </c>
      <c r="AD48">
        <f t="shared" si="45"/>
      </c>
    </row>
    <row r="49" spans="4:30" ht="13.5">
      <c r="D49">
        <f aca="true" t="shared" si="46" ref="D49:AD49">IF(AND(E$3&gt;$B49,D$3&lt;=$C49),".","")</f>
      </c>
      <c r="E49">
        <f t="shared" si="46"/>
      </c>
      <c r="F49">
        <f t="shared" si="46"/>
      </c>
      <c r="G49">
        <f t="shared" si="46"/>
      </c>
      <c r="H49">
        <f t="shared" si="46"/>
      </c>
      <c r="I49">
        <f t="shared" si="46"/>
      </c>
      <c r="J49">
        <f t="shared" si="46"/>
      </c>
      <c r="K49">
        <f t="shared" si="46"/>
      </c>
      <c r="L49">
        <f t="shared" si="46"/>
      </c>
      <c r="M49">
        <f t="shared" si="46"/>
      </c>
      <c r="N49">
        <f t="shared" si="46"/>
      </c>
      <c r="O49">
        <f t="shared" si="46"/>
      </c>
      <c r="P49">
        <f t="shared" si="46"/>
      </c>
      <c r="Q49">
        <f t="shared" si="46"/>
      </c>
      <c r="R49">
        <f t="shared" si="46"/>
      </c>
      <c r="S49">
        <f t="shared" si="46"/>
      </c>
      <c r="T49">
        <f t="shared" si="46"/>
      </c>
      <c r="U49">
        <f t="shared" si="46"/>
      </c>
      <c r="V49">
        <f t="shared" si="46"/>
      </c>
      <c r="W49">
        <f t="shared" si="46"/>
      </c>
      <c r="X49">
        <f t="shared" si="46"/>
      </c>
      <c r="Y49">
        <f t="shared" si="46"/>
      </c>
      <c r="Z49">
        <f t="shared" si="46"/>
      </c>
      <c r="AA49">
        <f t="shared" si="46"/>
      </c>
      <c r="AB49">
        <f t="shared" si="46"/>
      </c>
      <c r="AC49">
        <f t="shared" si="46"/>
      </c>
      <c r="AD49">
        <f t="shared" si="46"/>
      </c>
    </row>
    <row r="50" spans="4:30" ht="13.5">
      <c r="D50">
        <f aca="true" t="shared" si="47" ref="D50:AD50">IF(AND(E$3&gt;$B50,D$3&lt;=$C50),".","")</f>
      </c>
      <c r="E50">
        <f t="shared" si="47"/>
      </c>
      <c r="F50">
        <f t="shared" si="47"/>
      </c>
      <c r="G50">
        <f t="shared" si="47"/>
      </c>
      <c r="H50">
        <f t="shared" si="47"/>
      </c>
      <c r="I50">
        <f t="shared" si="47"/>
      </c>
      <c r="J50">
        <f t="shared" si="47"/>
      </c>
      <c r="K50">
        <f t="shared" si="47"/>
      </c>
      <c r="L50">
        <f t="shared" si="47"/>
      </c>
      <c r="M50">
        <f t="shared" si="47"/>
      </c>
      <c r="N50">
        <f t="shared" si="47"/>
      </c>
      <c r="O50">
        <f t="shared" si="47"/>
      </c>
      <c r="P50">
        <f t="shared" si="47"/>
      </c>
      <c r="Q50">
        <f t="shared" si="47"/>
      </c>
      <c r="R50">
        <f t="shared" si="47"/>
      </c>
      <c r="S50">
        <f t="shared" si="47"/>
      </c>
      <c r="T50">
        <f t="shared" si="47"/>
      </c>
      <c r="U50">
        <f t="shared" si="47"/>
      </c>
      <c r="V50">
        <f t="shared" si="47"/>
      </c>
      <c r="W50">
        <f t="shared" si="47"/>
      </c>
      <c r="X50">
        <f t="shared" si="47"/>
      </c>
      <c r="Y50">
        <f t="shared" si="47"/>
      </c>
      <c r="Z50">
        <f t="shared" si="47"/>
      </c>
      <c r="AA50">
        <f t="shared" si="47"/>
      </c>
      <c r="AB50">
        <f t="shared" si="47"/>
      </c>
      <c r="AC50">
        <f t="shared" si="47"/>
      </c>
      <c r="AD50">
        <f t="shared" si="47"/>
      </c>
    </row>
  </sheetData>
  <conditionalFormatting sqref="D4:AD50">
    <cfRule type="cellIs" priority="1" dxfId="0" operator="equal" stopIfTrue="1">
      <formula>"."</formula>
    </cfRule>
  </conditionalFormatting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I58"/>
  <sheetViews>
    <sheetView workbookViewId="0" topLeftCell="A1">
      <selection activeCell="A1" sqref="A1"/>
    </sheetView>
  </sheetViews>
  <sheetFormatPr defaultColWidth="9.00390625" defaultRowHeight="13.5"/>
  <cols>
    <col min="1" max="1" width="8.875" style="8" customWidth="1"/>
    <col min="2" max="6" width="3.75390625" style="6" customWidth="1"/>
    <col min="7" max="8" width="3.75390625" style="7" customWidth="1"/>
    <col min="9" max="9" width="7.375" style="0" customWidth="1"/>
  </cols>
  <sheetData>
    <row r="1" spans="1:9" ht="14.25">
      <c r="A1" s="5">
        <v>2008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7" t="s">
        <v>5</v>
      </c>
      <c r="H1" s="7" t="s">
        <v>6</v>
      </c>
      <c r="I1" s="6" t="s">
        <v>7</v>
      </c>
    </row>
    <row r="2" spans="1:8" ht="14.25">
      <c r="A2" s="5" t="s">
        <v>662</v>
      </c>
      <c r="B2" s="9">
        <v>39692</v>
      </c>
      <c r="C2" s="9">
        <f aca="true" t="shared" si="0" ref="C2:H17">B2+1</f>
        <v>39693</v>
      </c>
      <c r="D2" s="9">
        <f t="shared" si="0"/>
        <v>39694</v>
      </c>
      <c r="E2" s="9">
        <f t="shared" si="0"/>
        <v>39695</v>
      </c>
      <c r="F2" s="9">
        <f t="shared" si="0"/>
        <v>39696</v>
      </c>
      <c r="G2" s="7">
        <f t="shared" si="0"/>
        <v>39697</v>
      </c>
      <c r="H2" s="7">
        <f t="shared" si="0"/>
        <v>39698</v>
      </c>
    </row>
    <row r="3" spans="2:8" ht="14.25">
      <c r="B3" s="9">
        <f aca="true" t="shared" si="1" ref="B3:B31">H2+1</f>
        <v>39699</v>
      </c>
      <c r="C3" s="9">
        <f t="shared" si="0"/>
        <v>39700</v>
      </c>
      <c r="D3" s="9">
        <f t="shared" si="0"/>
        <v>39701</v>
      </c>
      <c r="E3" s="9">
        <f t="shared" si="0"/>
        <v>39702</v>
      </c>
      <c r="F3" s="9">
        <f t="shared" si="0"/>
        <v>39703</v>
      </c>
      <c r="G3" s="7">
        <f t="shared" si="0"/>
        <v>39704</v>
      </c>
      <c r="H3" s="7">
        <f t="shared" si="0"/>
        <v>39705</v>
      </c>
    </row>
    <row r="4" spans="2:8" ht="14.25">
      <c r="B4" s="9">
        <f t="shared" si="1"/>
        <v>39706</v>
      </c>
      <c r="C4" s="9">
        <f t="shared" si="0"/>
        <v>39707</v>
      </c>
      <c r="D4" s="9">
        <f t="shared" si="0"/>
        <v>39708</v>
      </c>
      <c r="E4" s="9">
        <f t="shared" si="0"/>
        <v>39709</v>
      </c>
      <c r="F4" s="9">
        <f t="shared" si="0"/>
        <v>39710</v>
      </c>
      <c r="G4" s="7">
        <f t="shared" si="0"/>
        <v>39711</v>
      </c>
      <c r="H4" s="7">
        <f t="shared" si="0"/>
        <v>39712</v>
      </c>
    </row>
    <row r="5" spans="2:8" ht="14.25">
      <c r="B5" s="9">
        <f t="shared" si="1"/>
        <v>39713</v>
      </c>
      <c r="C5" s="9">
        <f t="shared" si="0"/>
        <v>39714</v>
      </c>
      <c r="D5" s="9">
        <f t="shared" si="0"/>
        <v>39715</v>
      </c>
      <c r="E5" s="9">
        <f t="shared" si="0"/>
        <v>39716</v>
      </c>
      <c r="F5" s="9">
        <f t="shared" si="0"/>
        <v>39717</v>
      </c>
      <c r="G5" s="7">
        <f t="shared" si="0"/>
        <v>39718</v>
      </c>
      <c r="H5" s="7">
        <f t="shared" si="0"/>
        <v>39719</v>
      </c>
    </row>
    <row r="6" spans="1:8" ht="14.25">
      <c r="A6" s="5" t="s">
        <v>8</v>
      </c>
      <c r="B6" s="9">
        <f t="shared" si="1"/>
        <v>39720</v>
      </c>
      <c r="C6" s="9">
        <f t="shared" si="0"/>
        <v>39721</v>
      </c>
      <c r="D6" s="9">
        <f t="shared" si="0"/>
        <v>39722</v>
      </c>
      <c r="E6" s="9">
        <f t="shared" si="0"/>
        <v>39723</v>
      </c>
      <c r="F6" s="9">
        <f t="shared" si="0"/>
        <v>39724</v>
      </c>
      <c r="G6" s="7">
        <f t="shared" si="0"/>
        <v>39725</v>
      </c>
      <c r="H6" s="7">
        <f t="shared" si="0"/>
        <v>39726</v>
      </c>
    </row>
    <row r="7" spans="2:8" ht="14.25">
      <c r="B7" s="9">
        <f t="shared" si="1"/>
        <v>39727</v>
      </c>
      <c r="C7" s="9">
        <f t="shared" si="0"/>
        <v>39728</v>
      </c>
      <c r="D7" s="9">
        <f t="shared" si="0"/>
        <v>39729</v>
      </c>
      <c r="E7" s="9">
        <f t="shared" si="0"/>
        <v>39730</v>
      </c>
      <c r="F7" s="9">
        <f t="shared" si="0"/>
        <v>39731</v>
      </c>
      <c r="G7" s="7">
        <f t="shared" si="0"/>
        <v>39732</v>
      </c>
      <c r="H7" s="7">
        <f t="shared" si="0"/>
        <v>39733</v>
      </c>
    </row>
    <row r="8" spans="2:8" ht="14.25">
      <c r="B8" s="9">
        <f t="shared" si="1"/>
        <v>39734</v>
      </c>
      <c r="C8" s="9">
        <f t="shared" si="0"/>
        <v>39735</v>
      </c>
      <c r="D8" s="9">
        <f t="shared" si="0"/>
        <v>39736</v>
      </c>
      <c r="E8" s="9">
        <f t="shared" si="0"/>
        <v>39737</v>
      </c>
      <c r="F8" s="9">
        <f t="shared" si="0"/>
        <v>39738</v>
      </c>
      <c r="G8" s="7">
        <f t="shared" si="0"/>
        <v>39739</v>
      </c>
      <c r="H8" s="7">
        <f t="shared" si="0"/>
        <v>39740</v>
      </c>
    </row>
    <row r="9" spans="2:8" ht="14.25">
      <c r="B9" s="9">
        <f t="shared" si="1"/>
        <v>39741</v>
      </c>
      <c r="C9" s="9">
        <f t="shared" si="0"/>
        <v>39742</v>
      </c>
      <c r="D9" s="9">
        <f t="shared" si="0"/>
        <v>39743</v>
      </c>
      <c r="E9" s="9">
        <f t="shared" si="0"/>
        <v>39744</v>
      </c>
      <c r="F9" s="9">
        <f t="shared" si="0"/>
        <v>39745</v>
      </c>
      <c r="G9" s="7">
        <f t="shared" si="0"/>
        <v>39746</v>
      </c>
      <c r="H9" s="7">
        <f t="shared" si="0"/>
        <v>39747</v>
      </c>
    </row>
    <row r="10" spans="2:8" ht="14.25">
      <c r="B10" s="9">
        <f t="shared" si="1"/>
        <v>39748</v>
      </c>
      <c r="C10" s="9">
        <f t="shared" si="0"/>
        <v>39749</v>
      </c>
      <c r="D10" s="9">
        <f t="shared" si="0"/>
        <v>39750</v>
      </c>
      <c r="E10" s="9">
        <f t="shared" si="0"/>
        <v>39751</v>
      </c>
      <c r="F10" s="9">
        <f t="shared" si="0"/>
        <v>39752</v>
      </c>
      <c r="G10" s="7">
        <f t="shared" si="0"/>
        <v>39753</v>
      </c>
      <c r="H10" s="7">
        <f t="shared" si="0"/>
        <v>39754</v>
      </c>
    </row>
    <row r="11" spans="1:8" ht="14.25">
      <c r="A11" s="5" t="s">
        <v>9</v>
      </c>
      <c r="B11" s="9">
        <f t="shared" si="1"/>
        <v>39755</v>
      </c>
      <c r="C11" s="9">
        <f t="shared" si="0"/>
        <v>39756</v>
      </c>
      <c r="D11" s="9">
        <f t="shared" si="0"/>
        <v>39757</v>
      </c>
      <c r="E11" s="9">
        <f t="shared" si="0"/>
        <v>39758</v>
      </c>
      <c r="F11" s="9">
        <f t="shared" si="0"/>
        <v>39759</v>
      </c>
      <c r="G11" s="7">
        <f t="shared" si="0"/>
        <v>39760</v>
      </c>
      <c r="H11" s="7">
        <f t="shared" si="0"/>
        <v>39761</v>
      </c>
    </row>
    <row r="12" spans="2:8" ht="14.25">
      <c r="B12" s="9">
        <f t="shared" si="1"/>
        <v>39762</v>
      </c>
      <c r="C12" s="9">
        <f t="shared" si="0"/>
        <v>39763</v>
      </c>
      <c r="D12" s="9">
        <f t="shared" si="0"/>
        <v>39764</v>
      </c>
      <c r="E12" s="9">
        <f t="shared" si="0"/>
        <v>39765</v>
      </c>
      <c r="F12" s="9">
        <f t="shared" si="0"/>
        <v>39766</v>
      </c>
      <c r="G12" s="7">
        <f t="shared" si="0"/>
        <v>39767</v>
      </c>
      <c r="H12" s="7">
        <f t="shared" si="0"/>
        <v>39768</v>
      </c>
    </row>
    <row r="13" spans="2:8" ht="14.25">
      <c r="B13" s="9">
        <f t="shared" si="1"/>
        <v>39769</v>
      </c>
      <c r="C13" s="9">
        <f t="shared" si="0"/>
        <v>39770</v>
      </c>
      <c r="D13" s="9">
        <f t="shared" si="0"/>
        <v>39771</v>
      </c>
      <c r="E13" s="9">
        <f t="shared" si="0"/>
        <v>39772</v>
      </c>
      <c r="F13" s="9">
        <f t="shared" si="0"/>
        <v>39773</v>
      </c>
      <c r="G13" s="7">
        <f t="shared" si="0"/>
        <v>39774</v>
      </c>
      <c r="H13" s="7">
        <f t="shared" si="0"/>
        <v>39775</v>
      </c>
    </row>
    <row r="14" spans="2:8" ht="14.25">
      <c r="B14" s="9">
        <f t="shared" si="1"/>
        <v>39776</v>
      </c>
      <c r="C14" s="9">
        <f t="shared" si="0"/>
        <v>39777</v>
      </c>
      <c r="D14" s="9">
        <f t="shared" si="0"/>
        <v>39778</v>
      </c>
      <c r="E14" s="9">
        <f t="shared" si="0"/>
        <v>39779</v>
      </c>
      <c r="F14" s="9">
        <f t="shared" si="0"/>
        <v>39780</v>
      </c>
      <c r="G14" s="7">
        <f t="shared" si="0"/>
        <v>39781</v>
      </c>
      <c r="H14" s="7">
        <f t="shared" si="0"/>
        <v>39782</v>
      </c>
    </row>
    <row r="15" spans="1:8" ht="14.25">
      <c r="A15" s="5" t="s">
        <v>10</v>
      </c>
      <c r="B15" s="9">
        <f t="shared" si="1"/>
        <v>39783</v>
      </c>
      <c r="C15" s="9">
        <f t="shared" si="0"/>
        <v>39784</v>
      </c>
      <c r="D15" s="9">
        <f t="shared" si="0"/>
        <v>39785</v>
      </c>
      <c r="E15" s="9">
        <f t="shared" si="0"/>
        <v>39786</v>
      </c>
      <c r="F15" s="9">
        <f t="shared" si="0"/>
        <v>39787</v>
      </c>
      <c r="G15" s="7">
        <f t="shared" si="0"/>
        <v>39788</v>
      </c>
      <c r="H15" s="7">
        <f t="shared" si="0"/>
        <v>39789</v>
      </c>
    </row>
    <row r="16" spans="2:8" ht="14.25">
      <c r="B16" s="9">
        <f t="shared" si="1"/>
        <v>39790</v>
      </c>
      <c r="C16" s="9">
        <f t="shared" si="0"/>
        <v>39791</v>
      </c>
      <c r="D16" s="9">
        <f t="shared" si="0"/>
        <v>39792</v>
      </c>
      <c r="E16" s="9">
        <f t="shared" si="0"/>
        <v>39793</v>
      </c>
      <c r="F16" s="9">
        <f t="shared" si="0"/>
        <v>39794</v>
      </c>
      <c r="G16" s="7">
        <f t="shared" si="0"/>
        <v>39795</v>
      </c>
      <c r="H16" s="7">
        <f t="shared" si="0"/>
        <v>39796</v>
      </c>
    </row>
    <row r="17" spans="2:8" ht="14.25">
      <c r="B17" s="9">
        <f t="shared" si="1"/>
        <v>39797</v>
      </c>
      <c r="C17" s="9">
        <f t="shared" si="0"/>
        <v>39798</v>
      </c>
      <c r="D17" s="9">
        <f t="shared" si="0"/>
        <v>39799</v>
      </c>
      <c r="E17" s="9">
        <f t="shared" si="0"/>
        <v>39800</v>
      </c>
      <c r="F17" s="9">
        <f t="shared" si="0"/>
        <v>39801</v>
      </c>
      <c r="G17" s="7">
        <f t="shared" si="0"/>
        <v>39802</v>
      </c>
      <c r="H17" s="7">
        <f t="shared" si="0"/>
        <v>39803</v>
      </c>
    </row>
    <row r="18" spans="2:8" ht="14.25">
      <c r="B18" s="9">
        <f t="shared" si="1"/>
        <v>39804</v>
      </c>
      <c r="C18" s="9">
        <f aca="true" t="shared" si="2" ref="C18:H32">B18+1</f>
        <v>39805</v>
      </c>
      <c r="D18" s="9">
        <f t="shared" si="2"/>
        <v>39806</v>
      </c>
      <c r="E18" s="9">
        <f t="shared" si="2"/>
        <v>39807</v>
      </c>
      <c r="F18" s="9">
        <f t="shared" si="2"/>
        <v>39808</v>
      </c>
      <c r="G18" s="7">
        <f t="shared" si="2"/>
        <v>39809</v>
      </c>
      <c r="H18" s="7">
        <f t="shared" si="2"/>
        <v>39810</v>
      </c>
    </row>
    <row r="19" spans="1:8" ht="14.25">
      <c r="A19" s="5">
        <v>2009</v>
      </c>
      <c r="B19" s="9">
        <f t="shared" si="1"/>
        <v>39811</v>
      </c>
      <c r="C19" s="9">
        <f t="shared" si="2"/>
        <v>39812</v>
      </c>
      <c r="D19" s="9">
        <f t="shared" si="2"/>
        <v>39813</v>
      </c>
      <c r="E19" s="9">
        <f t="shared" si="2"/>
        <v>39814</v>
      </c>
      <c r="F19" s="9">
        <f t="shared" si="2"/>
        <v>39815</v>
      </c>
      <c r="G19" s="7">
        <f t="shared" si="2"/>
        <v>39816</v>
      </c>
      <c r="H19" s="7">
        <f t="shared" si="2"/>
        <v>39817</v>
      </c>
    </row>
    <row r="20" spans="1:8" ht="14.25">
      <c r="A20" s="5" t="s">
        <v>11</v>
      </c>
      <c r="B20" s="9">
        <f t="shared" si="1"/>
        <v>39818</v>
      </c>
      <c r="C20" s="9">
        <f t="shared" si="2"/>
        <v>39819</v>
      </c>
      <c r="D20" s="9">
        <f t="shared" si="2"/>
        <v>39820</v>
      </c>
      <c r="E20" s="9">
        <f t="shared" si="2"/>
        <v>39821</v>
      </c>
      <c r="F20" s="9">
        <f t="shared" si="2"/>
        <v>39822</v>
      </c>
      <c r="G20" s="7">
        <f t="shared" si="2"/>
        <v>39823</v>
      </c>
      <c r="H20" s="7">
        <f t="shared" si="2"/>
        <v>39824</v>
      </c>
    </row>
    <row r="21" spans="2:8" ht="14.25">
      <c r="B21" s="9">
        <f t="shared" si="1"/>
        <v>39825</v>
      </c>
      <c r="C21" s="9">
        <f t="shared" si="2"/>
        <v>39826</v>
      </c>
      <c r="D21" s="9">
        <f t="shared" si="2"/>
        <v>39827</v>
      </c>
      <c r="E21" s="9">
        <f t="shared" si="2"/>
        <v>39828</v>
      </c>
      <c r="F21" s="9">
        <f t="shared" si="2"/>
        <v>39829</v>
      </c>
      <c r="G21" s="7">
        <f t="shared" si="2"/>
        <v>39830</v>
      </c>
      <c r="H21" s="7">
        <f t="shared" si="2"/>
        <v>39831</v>
      </c>
    </row>
    <row r="22" spans="2:8" ht="14.25">
      <c r="B22" s="9">
        <f t="shared" si="1"/>
        <v>39832</v>
      </c>
      <c r="C22" s="9">
        <f t="shared" si="2"/>
        <v>39833</v>
      </c>
      <c r="D22" s="9">
        <f t="shared" si="2"/>
        <v>39834</v>
      </c>
      <c r="E22" s="9">
        <f t="shared" si="2"/>
        <v>39835</v>
      </c>
      <c r="F22" s="9">
        <f t="shared" si="2"/>
        <v>39836</v>
      </c>
      <c r="G22" s="7">
        <f t="shared" si="2"/>
        <v>39837</v>
      </c>
      <c r="H22" s="7">
        <f t="shared" si="2"/>
        <v>39838</v>
      </c>
    </row>
    <row r="23" spans="2:8" ht="14.25">
      <c r="B23" s="9">
        <f t="shared" si="1"/>
        <v>39839</v>
      </c>
      <c r="C23" s="9">
        <f t="shared" si="2"/>
        <v>39840</v>
      </c>
      <c r="D23" s="9">
        <f t="shared" si="2"/>
        <v>39841</v>
      </c>
      <c r="E23" s="9">
        <f t="shared" si="2"/>
        <v>39842</v>
      </c>
      <c r="F23" s="9">
        <f t="shared" si="2"/>
        <v>39843</v>
      </c>
      <c r="G23" s="7">
        <f t="shared" si="2"/>
        <v>39844</v>
      </c>
      <c r="H23" s="7">
        <f t="shared" si="2"/>
        <v>39845</v>
      </c>
    </row>
    <row r="24" spans="1:8" ht="14.25">
      <c r="A24" s="5" t="s">
        <v>663</v>
      </c>
      <c r="B24" s="9">
        <f t="shared" si="1"/>
        <v>39846</v>
      </c>
      <c r="C24" s="9">
        <f t="shared" si="2"/>
        <v>39847</v>
      </c>
      <c r="D24" s="9">
        <f t="shared" si="2"/>
        <v>39848</v>
      </c>
      <c r="E24" s="9">
        <f t="shared" si="2"/>
        <v>39849</v>
      </c>
      <c r="F24" s="9">
        <f t="shared" si="2"/>
        <v>39850</v>
      </c>
      <c r="G24" s="7">
        <f t="shared" si="2"/>
        <v>39851</v>
      </c>
      <c r="H24" s="7">
        <f t="shared" si="2"/>
        <v>39852</v>
      </c>
    </row>
    <row r="25" spans="2:8" ht="14.25">
      <c r="B25" s="9">
        <f t="shared" si="1"/>
        <v>39853</v>
      </c>
      <c r="C25" s="9">
        <f t="shared" si="2"/>
        <v>39854</v>
      </c>
      <c r="D25" s="9">
        <f t="shared" si="2"/>
        <v>39855</v>
      </c>
      <c r="E25" s="9">
        <f t="shared" si="2"/>
        <v>39856</v>
      </c>
      <c r="F25" s="9">
        <f t="shared" si="2"/>
        <v>39857</v>
      </c>
      <c r="G25" s="7">
        <f t="shared" si="2"/>
        <v>39858</v>
      </c>
      <c r="H25" s="7">
        <f t="shared" si="2"/>
        <v>39859</v>
      </c>
    </row>
    <row r="26" spans="2:8" ht="14.25">
      <c r="B26" s="9">
        <f t="shared" si="1"/>
        <v>39860</v>
      </c>
      <c r="C26" s="9">
        <f t="shared" si="2"/>
        <v>39861</v>
      </c>
      <c r="D26" s="9">
        <f t="shared" si="2"/>
        <v>39862</v>
      </c>
      <c r="E26" s="9">
        <f t="shared" si="2"/>
        <v>39863</v>
      </c>
      <c r="F26" s="9">
        <f t="shared" si="2"/>
        <v>39864</v>
      </c>
      <c r="G26" s="7">
        <f t="shared" si="2"/>
        <v>39865</v>
      </c>
      <c r="H26" s="7">
        <f t="shared" si="2"/>
        <v>39866</v>
      </c>
    </row>
    <row r="27" spans="2:8" ht="14.25">
      <c r="B27" s="9">
        <f t="shared" si="1"/>
        <v>39867</v>
      </c>
      <c r="C27" s="9">
        <f t="shared" si="2"/>
        <v>39868</v>
      </c>
      <c r="D27" s="9">
        <f t="shared" si="2"/>
        <v>39869</v>
      </c>
      <c r="E27" s="9">
        <f t="shared" si="2"/>
        <v>39870</v>
      </c>
      <c r="F27" s="9">
        <f t="shared" si="2"/>
        <v>39871</v>
      </c>
      <c r="G27" s="7">
        <f t="shared" si="2"/>
        <v>39872</v>
      </c>
      <c r="H27" s="7">
        <f t="shared" si="2"/>
        <v>39873</v>
      </c>
    </row>
    <row r="28" spans="1:8" ht="14.25">
      <c r="A28" s="5" t="s">
        <v>12</v>
      </c>
      <c r="B28" s="9">
        <f t="shared" si="1"/>
        <v>39874</v>
      </c>
      <c r="C28" s="9">
        <f t="shared" si="2"/>
        <v>39875</v>
      </c>
      <c r="D28" s="9">
        <f t="shared" si="2"/>
        <v>39876</v>
      </c>
      <c r="E28" s="9">
        <f t="shared" si="2"/>
        <v>39877</v>
      </c>
      <c r="F28" s="9">
        <f t="shared" si="2"/>
        <v>39878</v>
      </c>
      <c r="G28" s="7">
        <f t="shared" si="2"/>
        <v>39879</v>
      </c>
      <c r="H28" s="7">
        <f t="shared" si="2"/>
        <v>39880</v>
      </c>
    </row>
    <row r="29" spans="2:8" ht="14.25">
      <c r="B29" s="9">
        <f t="shared" si="1"/>
        <v>39881</v>
      </c>
      <c r="C29" s="9">
        <f t="shared" si="2"/>
        <v>39882</v>
      </c>
      <c r="D29" s="9">
        <f t="shared" si="2"/>
        <v>39883</v>
      </c>
      <c r="E29" s="9">
        <f t="shared" si="2"/>
        <v>39884</v>
      </c>
      <c r="F29" s="9">
        <f t="shared" si="2"/>
        <v>39885</v>
      </c>
      <c r="G29" s="7">
        <f t="shared" si="2"/>
        <v>39886</v>
      </c>
      <c r="H29" s="7">
        <f t="shared" si="2"/>
        <v>39887</v>
      </c>
    </row>
    <row r="30" spans="2:8" ht="14.25">
      <c r="B30" s="9">
        <f t="shared" si="1"/>
        <v>39888</v>
      </c>
      <c r="C30" s="9">
        <f t="shared" si="2"/>
        <v>39889</v>
      </c>
      <c r="D30" s="9">
        <f t="shared" si="2"/>
        <v>39890</v>
      </c>
      <c r="E30" s="9">
        <f t="shared" si="2"/>
        <v>39891</v>
      </c>
      <c r="F30" s="9">
        <f t="shared" si="2"/>
        <v>39892</v>
      </c>
      <c r="G30" s="7">
        <f t="shared" si="2"/>
        <v>39893</v>
      </c>
      <c r="H30" s="7">
        <f t="shared" si="2"/>
        <v>39894</v>
      </c>
    </row>
    <row r="31" spans="2:8" ht="14.25">
      <c r="B31" s="9">
        <f t="shared" si="1"/>
        <v>39895</v>
      </c>
      <c r="C31" s="9">
        <f t="shared" si="2"/>
        <v>39896</v>
      </c>
      <c r="D31" s="9">
        <f t="shared" si="2"/>
        <v>39897</v>
      </c>
      <c r="E31" s="9">
        <f t="shared" si="2"/>
        <v>39898</v>
      </c>
      <c r="F31" s="9">
        <f t="shared" si="2"/>
        <v>39899</v>
      </c>
      <c r="G31" s="7">
        <f t="shared" si="2"/>
        <v>39900</v>
      </c>
      <c r="H31" s="7">
        <f t="shared" si="2"/>
        <v>39901</v>
      </c>
    </row>
    <row r="32" spans="1:8" ht="14.25">
      <c r="A32" s="5" t="s">
        <v>664</v>
      </c>
      <c r="B32" s="9">
        <f>H31+1</f>
        <v>39902</v>
      </c>
      <c r="C32" s="9">
        <f t="shared" si="2"/>
        <v>39903</v>
      </c>
      <c r="D32" s="9">
        <f t="shared" si="2"/>
        <v>39904</v>
      </c>
      <c r="E32" s="9">
        <f t="shared" si="2"/>
        <v>39905</v>
      </c>
      <c r="F32" s="9">
        <f t="shared" si="2"/>
        <v>39906</v>
      </c>
      <c r="G32" s="7">
        <f t="shared" si="2"/>
        <v>39907</v>
      </c>
      <c r="H32" s="7">
        <f t="shared" si="2"/>
        <v>39908</v>
      </c>
    </row>
    <row r="33" spans="2:8" ht="14.25">
      <c r="B33" s="9">
        <f aca="true" t="shared" si="3" ref="B33:B58">H32+1</f>
        <v>39909</v>
      </c>
      <c r="C33" s="9">
        <f aca="true" t="shared" si="4" ref="C33:H33">B33+1</f>
        <v>39910</v>
      </c>
      <c r="D33" s="9">
        <f t="shared" si="4"/>
        <v>39911</v>
      </c>
      <c r="E33" s="9">
        <f t="shared" si="4"/>
        <v>39912</v>
      </c>
      <c r="F33" s="9">
        <f t="shared" si="4"/>
        <v>39913</v>
      </c>
      <c r="G33" s="7">
        <f t="shared" si="4"/>
        <v>39914</v>
      </c>
      <c r="H33" s="7">
        <f t="shared" si="4"/>
        <v>39915</v>
      </c>
    </row>
    <row r="34" spans="2:8" ht="14.25">
      <c r="B34" s="9">
        <f t="shared" si="3"/>
        <v>39916</v>
      </c>
      <c r="C34" s="9">
        <f aca="true" t="shared" si="5" ref="C34:H34">B34+1</f>
        <v>39917</v>
      </c>
      <c r="D34" s="9">
        <f t="shared" si="5"/>
        <v>39918</v>
      </c>
      <c r="E34" s="9">
        <f t="shared" si="5"/>
        <v>39919</v>
      </c>
      <c r="F34" s="9">
        <f t="shared" si="5"/>
        <v>39920</v>
      </c>
      <c r="G34" s="7">
        <f t="shared" si="5"/>
        <v>39921</v>
      </c>
      <c r="H34" s="7">
        <f t="shared" si="5"/>
        <v>39922</v>
      </c>
    </row>
    <row r="35" spans="2:8" ht="14.25">
      <c r="B35" s="9">
        <f t="shared" si="3"/>
        <v>39923</v>
      </c>
      <c r="C35" s="9">
        <f aca="true" t="shared" si="6" ref="C35:H35">B35+1</f>
        <v>39924</v>
      </c>
      <c r="D35" s="9">
        <f t="shared" si="6"/>
        <v>39925</v>
      </c>
      <c r="E35" s="9">
        <f t="shared" si="6"/>
        <v>39926</v>
      </c>
      <c r="F35" s="9">
        <f t="shared" si="6"/>
        <v>39927</v>
      </c>
      <c r="G35" s="7">
        <f t="shared" si="6"/>
        <v>39928</v>
      </c>
      <c r="H35" s="7">
        <f t="shared" si="6"/>
        <v>39929</v>
      </c>
    </row>
    <row r="36" spans="1:8" ht="14.25">
      <c r="A36" s="5" t="s">
        <v>665</v>
      </c>
      <c r="B36" s="9">
        <f t="shared" si="3"/>
        <v>39930</v>
      </c>
      <c r="C36" s="9">
        <f aca="true" t="shared" si="7" ref="C36:H36">B36+1</f>
        <v>39931</v>
      </c>
      <c r="D36" s="9">
        <f t="shared" si="7"/>
        <v>39932</v>
      </c>
      <c r="E36" s="9">
        <f t="shared" si="7"/>
        <v>39933</v>
      </c>
      <c r="F36" s="9">
        <f t="shared" si="7"/>
        <v>39934</v>
      </c>
      <c r="G36" s="7">
        <f t="shared" si="7"/>
        <v>39935</v>
      </c>
      <c r="H36" s="7">
        <f t="shared" si="7"/>
        <v>39936</v>
      </c>
    </row>
    <row r="37" spans="2:8" ht="14.25">
      <c r="B37" s="9">
        <f t="shared" si="3"/>
        <v>39937</v>
      </c>
      <c r="C37" s="9">
        <f aca="true" t="shared" si="8" ref="C37:H37">B37+1</f>
        <v>39938</v>
      </c>
      <c r="D37" s="9">
        <f t="shared" si="8"/>
        <v>39939</v>
      </c>
      <c r="E37" s="9">
        <f t="shared" si="8"/>
        <v>39940</v>
      </c>
      <c r="F37" s="9">
        <f t="shared" si="8"/>
        <v>39941</v>
      </c>
      <c r="G37" s="7">
        <f t="shared" si="8"/>
        <v>39942</v>
      </c>
      <c r="H37" s="7">
        <f t="shared" si="8"/>
        <v>39943</v>
      </c>
    </row>
    <row r="38" spans="2:8" ht="14.25">
      <c r="B38" s="9">
        <f t="shared" si="3"/>
        <v>39944</v>
      </c>
      <c r="C38" s="9">
        <f aca="true" t="shared" si="9" ref="C38:H38">B38+1</f>
        <v>39945</v>
      </c>
      <c r="D38" s="9">
        <f t="shared" si="9"/>
        <v>39946</v>
      </c>
      <c r="E38" s="9">
        <f t="shared" si="9"/>
        <v>39947</v>
      </c>
      <c r="F38" s="9">
        <f t="shared" si="9"/>
        <v>39948</v>
      </c>
      <c r="G38" s="7">
        <f t="shared" si="9"/>
        <v>39949</v>
      </c>
      <c r="H38" s="7">
        <f t="shared" si="9"/>
        <v>39950</v>
      </c>
    </row>
    <row r="39" spans="2:8" ht="14.25">
      <c r="B39" s="9">
        <f t="shared" si="3"/>
        <v>39951</v>
      </c>
      <c r="C39" s="9">
        <f aca="true" t="shared" si="10" ref="C39:H39">B39+1</f>
        <v>39952</v>
      </c>
      <c r="D39" s="9">
        <f t="shared" si="10"/>
        <v>39953</v>
      </c>
      <c r="E39" s="9">
        <f t="shared" si="10"/>
        <v>39954</v>
      </c>
      <c r="F39" s="9">
        <f t="shared" si="10"/>
        <v>39955</v>
      </c>
      <c r="G39" s="7">
        <f t="shared" si="10"/>
        <v>39956</v>
      </c>
      <c r="H39" s="7">
        <f t="shared" si="10"/>
        <v>39957</v>
      </c>
    </row>
    <row r="40" spans="2:8" ht="14.25">
      <c r="B40" s="9">
        <f t="shared" si="3"/>
        <v>39958</v>
      </c>
      <c r="C40" s="9">
        <f aca="true" t="shared" si="11" ref="C40:H40">B40+1</f>
        <v>39959</v>
      </c>
      <c r="D40" s="9">
        <f t="shared" si="11"/>
        <v>39960</v>
      </c>
      <c r="E40" s="9">
        <f t="shared" si="11"/>
        <v>39961</v>
      </c>
      <c r="F40" s="9">
        <f t="shared" si="11"/>
        <v>39962</v>
      </c>
      <c r="G40" s="7">
        <f t="shared" si="11"/>
        <v>39963</v>
      </c>
      <c r="H40" s="7">
        <f t="shared" si="11"/>
        <v>39964</v>
      </c>
    </row>
    <row r="41" spans="1:8" ht="14.25">
      <c r="A41" s="5" t="s">
        <v>666</v>
      </c>
      <c r="B41" s="9">
        <f t="shared" si="3"/>
        <v>39965</v>
      </c>
      <c r="C41" s="9">
        <f aca="true" t="shared" si="12" ref="C41:H41">B41+1</f>
        <v>39966</v>
      </c>
      <c r="D41" s="9">
        <f t="shared" si="12"/>
        <v>39967</v>
      </c>
      <c r="E41" s="9">
        <f t="shared" si="12"/>
        <v>39968</v>
      </c>
      <c r="F41" s="9">
        <f t="shared" si="12"/>
        <v>39969</v>
      </c>
      <c r="G41" s="7">
        <f t="shared" si="12"/>
        <v>39970</v>
      </c>
      <c r="H41" s="7">
        <f t="shared" si="12"/>
        <v>39971</v>
      </c>
    </row>
    <row r="42" spans="2:8" ht="14.25">
      <c r="B42" s="9">
        <f t="shared" si="3"/>
        <v>39972</v>
      </c>
      <c r="C42" s="9">
        <f aca="true" t="shared" si="13" ref="C42:H42">B42+1</f>
        <v>39973</v>
      </c>
      <c r="D42" s="9">
        <f t="shared" si="13"/>
        <v>39974</v>
      </c>
      <c r="E42" s="9">
        <f t="shared" si="13"/>
        <v>39975</v>
      </c>
      <c r="F42" s="9">
        <f t="shared" si="13"/>
        <v>39976</v>
      </c>
      <c r="G42" s="7">
        <f t="shared" si="13"/>
        <v>39977</v>
      </c>
      <c r="H42" s="7">
        <f t="shared" si="13"/>
        <v>39978</v>
      </c>
    </row>
    <row r="43" spans="2:8" ht="14.25">
      <c r="B43" s="9">
        <f t="shared" si="3"/>
        <v>39979</v>
      </c>
      <c r="C43" s="9">
        <f aca="true" t="shared" si="14" ref="C43:H43">B43+1</f>
        <v>39980</v>
      </c>
      <c r="D43" s="9">
        <f t="shared" si="14"/>
        <v>39981</v>
      </c>
      <c r="E43" s="9">
        <f t="shared" si="14"/>
        <v>39982</v>
      </c>
      <c r="F43" s="9">
        <f t="shared" si="14"/>
        <v>39983</v>
      </c>
      <c r="G43" s="7">
        <f t="shared" si="14"/>
        <v>39984</v>
      </c>
      <c r="H43" s="7">
        <f t="shared" si="14"/>
        <v>39985</v>
      </c>
    </row>
    <row r="44" spans="2:8" ht="14.25">
      <c r="B44" s="9">
        <f t="shared" si="3"/>
        <v>39986</v>
      </c>
      <c r="C44" s="9">
        <f aca="true" t="shared" si="15" ref="C44:H44">B44+1</f>
        <v>39987</v>
      </c>
      <c r="D44" s="9">
        <f t="shared" si="15"/>
        <v>39988</v>
      </c>
      <c r="E44" s="9">
        <f t="shared" si="15"/>
        <v>39989</v>
      </c>
      <c r="F44" s="9">
        <f t="shared" si="15"/>
        <v>39990</v>
      </c>
      <c r="G44" s="7">
        <f t="shared" si="15"/>
        <v>39991</v>
      </c>
      <c r="H44" s="7">
        <f t="shared" si="15"/>
        <v>39992</v>
      </c>
    </row>
    <row r="45" spans="1:8" ht="14.25">
      <c r="A45" s="5" t="s">
        <v>667</v>
      </c>
      <c r="B45" s="9">
        <f t="shared" si="3"/>
        <v>39993</v>
      </c>
      <c r="C45" s="9">
        <f aca="true" t="shared" si="16" ref="C45:H45">B45+1</f>
        <v>39994</v>
      </c>
      <c r="D45" s="9">
        <f t="shared" si="16"/>
        <v>39995</v>
      </c>
      <c r="E45" s="9">
        <f t="shared" si="16"/>
        <v>39996</v>
      </c>
      <c r="F45" s="9">
        <f t="shared" si="16"/>
        <v>39997</v>
      </c>
      <c r="G45" s="7">
        <f t="shared" si="16"/>
        <v>39998</v>
      </c>
      <c r="H45" s="7">
        <f t="shared" si="16"/>
        <v>39999</v>
      </c>
    </row>
    <row r="46" spans="2:8" ht="14.25">
      <c r="B46" s="9">
        <f t="shared" si="3"/>
        <v>40000</v>
      </c>
      <c r="C46" s="9">
        <f aca="true" t="shared" si="17" ref="C46:H46">B46+1</f>
        <v>40001</v>
      </c>
      <c r="D46" s="9">
        <f t="shared" si="17"/>
        <v>40002</v>
      </c>
      <c r="E46" s="9">
        <f t="shared" si="17"/>
        <v>40003</v>
      </c>
      <c r="F46" s="9">
        <f t="shared" si="17"/>
        <v>40004</v>
      </c>
      <c r="G46" s="7">
        <f t="shared" si="17"/>
        <v>40005</v>
      </c>
      <c r="H46" s="7">
        <f t="shared" si="17"/>
        <v>40006</v>
      </c>
    </row>
    <row r="47" spans="2:8" ht="14.25">
      <c r="B47" s="9">
        <f t="shared" si="3"/>
        <v>40007</v>
      </c>
      <c r="C47" s="9">
        <f aca="true" t="shared" si="18" ref="C47:H47">B47+1</f>
        <v>40008</v>
      </c>
      <c r="D47" s="9">
        <f t="shared" si="18"/>
        <v>40009</v>
      </c>
      <c r="E47" s="9">
        <f t="shared" si="18"/>
        <v>40010</v>
      </c>
      <c r="F47" s="9">
        <f t="shared" si="18"/>
        <v>40011</v>
      </c>
      <c r="G47" s="7">
        <f t="shared" si="18"/>
        <v>40012</v>
      </c>
      <c r="H47" s="7">
        <f t="shared" si="18"/>
        <v>40013</v>
      </c>
    </row>
    <row r="48" spans="2:8" ht="14.25">
      <c r="B48" s="9">
        <f t="shared" si="3"/>
        <v>40014</v>
      </c>
      <c r="C48" s="9">
        <f aca="true" t="shared" si="19" ref="C48:H48">B48+1</f>
        <v>40015</v>
      </c>
      <c r="D48" s="9">
        <f t="shared" si="19"/>
        <v>40016</v>
      </c>
      <c r="E48" s="9">
        <f t="shared" si="19"/>
        <v>40017</v>
      </c>
      <c r="F48" s="9">
        <f t="shared" si="19"/>
        <v>40018</v>
      </c>
      <c r="G48" s="7">
        <f t="shared" si="19"/>
        <v>40019</v>
      </c>
      <c r="H48" s="7">
        <f t="shared" si="19"/>
        <v>40020</v>
      </c>
    </row>
    <row r="49" spans="2:8" ht="14.25">
      <c r="B49" s="9">
        <f t="shared" si="3"/>
        <v>40021</v>
      </c>
      <c r="C49" s="9">
        <f aca="true" t="shared" si="20" ref="C49:H49">B49+1</f>
        <v>40022</v>
      </c>
      <c r="D49" s="9">
        <f t="shared" si="20"/>
        <v>40023</v>
      </c>
      <c r="E49" s="9">
        <f t="shared" si="20"/>
        <v>40024</v>
      </c>
      <c r="F49" s="9">
        <f t="shared" si="20"/>
        <v>40025</v>
      </c>
      <c r="G49" s="7">
        <f t="shared" si="20"/>
        <v>40026</v>
      </c>
      <c r="H49" s="7">
        <f t="shared" si="20"/>
        <v>40027</v>
      </c>
    </row>
    <row r="50" spans="1:8" ht="14.25">
      <c r="A50" s="5" t="s">
        <v>668</v>
      </c>
      <c r="B50" s="9">
        <f t="shared" si="3"/>
        <v>40028</v>
      </c>
      <c r="C50" s="9">
        <f aca="true" t="shared" si="21" ref="C50:H50">B50+1</f>
        <v>40029</v>
      </c>
      <c r="D50" s="9">
        <f t="shared" si="21"/>
        <v>40030</v>
      </c>
      <c r="E50" s="9">
        <f t="shared" si="21"/>
        <v>40031</v>
      </c>
      <c r="F50" s="9">
        <f t="shared" si="21"/>
        <v>40032</v>
      </c>
      <c r="G50" s="7">
        <f t="shared" si="21"/>
        <v>40033</v>
      </c>
      <c r="H50" s="7">
        <f t="shared" si="21"/>
        <v>40034</v>
      </c>
    </row>
    <row r="51" spans="2:8" ht="14.25">
      <c r="B51" s="9">
        <f t="shared" si="3"/>
        <v>40035</v>
      </c>
      <c r="C51" s="9">
        <f aca="true" t="shared" si="22" ref="C51:H51">B51+1</f>
        <v>40036</v>
      </c>
      <c r="D51" s="9">
        <f t="shared" si="22"/>
        <v>40037</v>
      </c>
      <c r="E51" s="9">
        <f t="shared" si="22"/>
        <v>40038</v>
      </c>
      <c r="F51" s="9">
        <f t="shared" si="22"/>
        <v>40039</v>
      </c>
      <c r="G51" s="7">
        <f t="shared" si="22"/>
        <v>40040</v>
      </c>
      <c r="H51" s="7">
        <f t="shared" si="22"/>
        <v>40041</v>
      </c>
    </row>
    <row r="52" spans="2:8" ht="14.25">
      <c r="B52" s="9">
        <f t="shared" si="3"/>
        <v>40042</v>
      </c>
      <c r="C52" s="9">
        <f aca="true" t="shared" si="23" ref="C52:H52">B52+1</f>
        <v>40043</v>
      </c>
      <c r="D52" s="9">
        <f t="shared" si="23"/>
        <v>40044</v>
      </c>
      <c r="E52" s="9">
        <f t="shared" si="23"/>
        <v>40045</v>
      </c>
      <c r="F52" s="9">
        <f t="shared" si="23"/>
        <v>40046</v>
      </c>
      <c r="G52" s="7">
        <f t="shared" si="23"/>
        <v>40047</v>
      </c>
      <c r="H52" s="7">
        <f t="shared" si="23"/>
        <v>40048</v>
      </c>
    </row>
    <row r="53" spans="2:8" ht="14.25">
      <c r="B53" s="9">
        <f t="shared" si="3"/>
        <v>40049</v>
      </c>
      <c r="C53" s="9">
        <f aca="true" t="shared" si="24" ref="C53:H53">B53+1</f>
        <v>40050</v>
      </c>
      <c r="D53" s="9">
        <f t="shared" si="24"/>
        <v>40051</v>
      </c>
      <c r="E53" s="9">
        <f t="shared" si="24"/>
        <v>40052</v>
      </c>
      <c r="F53" s="9">
        <f t="shared" si="24"/>
        <v>40053</v>
      </c>
      <c r="G53" s="7">
        <f t="shared" si="24"/>
        <v>40054</v>
      </c>
      <c r="H53" s="7">
        <f t="shared" si="24"/>
        <v>40055</v>
      </c>
    </row>
    <row r="54" spans="1:8" ht="14.25">
      <c r="A54" s="5" t="s">
        <v>662</v>
      </c>
      <c r="B54" s="9">
        <f t="shared" si="3"/>
        <v>40056</v>
      </c>
      <c r="C54" s="9">
        <f aca="true" t="shared" si="25" ref="C54:H54">B54+1</f>
        <v>40057</v>
      </c>
      <c r="D54" s="9">
        <f t="shared" si="25"/>
        <v>40058</v>
      </c>
      <c r="E54" s="9">
        <f t="shared" si="25"/>
        <v>40059</v>
      </c>
      <c r="F54" s="9">
        <f t="shared" si="25"/>
        <v>40060</v>
      </c>
      <c r="G54" s="7">
        <f t="shared" si="25"/>
        <v>40061</v>
      </c>
      <c r="H54" s="7">
        <f t="shared" si="25"/>
        <v>40062</v>
      </c>
    </row>
    <row r="55" spans="2:8" ht="14.25">
      <c r="B55" s="9">
        <f t="shared" si="3"/>
        <v>40063</v>
      </c>
      <c r="C55" s="9">
        <f aca="true" t="shared" si="26" ref="C55:H55">B55+1</f>
        <v>40064</v>
      </c>
      <c r="D55" s="9">
        <f t="shared" si="26"/>
        <v>40065</v>
      </c>
      <c r="E55" s="9">
        <f t="shared" si="26"/>
        <v>40066</v>
      </c>
      <c r="F55" s="9">
        <f t="shared" si="26"/>
        <v>40067</v>
      </c>
      <c r="G55" s="7">
        <f t="shared" si="26"/>
        <v>40068</v>
      </c>
      <c r="H55" s="7">
        <f t="shared" si="26"/>
        <v>40069</v>
      </c>
    </row>
    <row r="56" spans="2:8" ht="14.25">
      <c r="B56" s="9">
        <f t="shared" si="3"/>
        <v>40070</v>
      </c>
      <c r="C56" s="9">
        <f aca="true" t="shared" si="27" ref="C56:H56">B56+1</f>
        <v>40071</v>
      </c>
      <c r="D56" s="9">
        <f t="shared" si="27"/>
        <v>40072</v>
      </c>
      <c r="E56" s="9">
        <f t="shared" si="27"/>
        <v>40073</v>
      </c>
      <c r="F56" s="9">
        <f t="shared" si="27"/>
        <v>40074</v>
      </c>
      <c r="G56" s="7">
        <f t="shared" si="27"/>
        <v>40075</v>
      </c>
      <c r="H56" s="7">
        <f t="shared" si="27"/>
        <v>40076</v>
      </c>
    </row>
    <row r="57" spans="2:8" ht="14.25">
      <c r="B57" s="9">
        <f t="shared" si="3"/>
        <v>40077</v>
      </c>
      <c r="C57" s="9">
        <f aca="true" t="shared" si="28" ref="C57:H57">B57+1</f>
        <v>40078</v>
      </c>
      <c r="D57" s="9">
        <f t="shared" si="28"/>
        <v>40079</v>
      </c>
      <c r="E57" s="9">
        <f t="shared" si="28"/>
        <v>40080</v>
      </c>
      <c r="F57" s="9">
        <f t="shared" si="28"/>
        <v>40081</v>
      </c>
      <c r="G57" s="7">
        <f t="shared" si="28"/>
        <v>40082</v>
      </c>
      <c r="H57" s="7">
        <f t="shared" si="28"/>
        <v>40083</v>
      </c>
    </row>
    <row r="58" spans="2:8" ht="14.25">
      <c r="B58" s="9">
        <f t="shared" si="3"/>
        <v>40084</v>
      </c>
      <c r="C58" s="9">
        <f aca="true" t="shared" si="29" ref="C58:H58">B58+1</f>
        <v>40085</v>
      </c>
      <c r="D58" s="9">
        <f t="shared" si="29"/>
        <v>40086</v>
      </c>
      <c r="E58" s="9">
        <f t="shared" si="29"/>
        <v>40087</v>
      </c>
      <c r="F58" s="9">
        <f t="shared" si="29"/>
        <v>40088</v>
      </c>
      <c r="G58" s="7">
        <f t="shared" si="29"/>
        <v>40089</v>
      </c>
      <c r="H58" s="7">
        <f t="shared" si="29"/>
        <v>40090</v>
      </c>
    </row>
  </sheetData>
  <conditionalFormatting sqref="G2:H58">
    <cfRule type="expression" priority="1" dxfId="1" stopIfTrue="1">
      <formula>IF(ISNA(VLOOKUP(G2,JPN,1,FALSE)),FALSE,TRUE)</formula>
    </cfRule>
    <cfRule type="expression" priority="2" dxfId="2" stopIfTrue="1">
      <formula>IF(ISNA(VLOOKUP(G2,SIAP,1,FALSE)),FALSE,TRUE)</formula>
    </cfRule>
  </conditionalFormatting>
  <conditionalFormatting sqref="B2:F58">
    <cfRule type="expression" priority="3" dxfId="1" stopIfTrue="1">
      <formula>VLOOKUP(B2,Holiday,2,FALSE)</formula>
    </cfRule>
  </conditionalFormatting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DX121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2" sqref="E22"/>
    </sheetView>
  </sheetViews>
  <sheetFormatPr defaultColWidth="9.00390625" defaultRowHeight="13.5"/>
  <cols>
    <col min="1" max="1" width="3.75390625" style="20" bestFit="1" customWidth="1"/>
    <col min="2" max="2" width="25.75390625" style="18" bestFit="1" customWidth="1"/>
    <col min="3" max="32" width="8.125" style="0" customWidth="1"/>
    <col min="33" max="33" width="8.125" style="2" customWidth="1"/>
    <col min="34" max="62" width="8.125" style="0" customWidth="1"/>
    <col min="63" max="63" width="8.125" style="2" customWidth="1"/>
    <col min="64" max="92" width="8.125" style="0" customWidth="1"/>
    <col min="93" max="93" width="8.125" style="2" customWidth="1"/>
    <col min="94" max="120" width="8.125" style="0" customWidth="1"/>
    <col min="121" max="121" width="9.625" style="0" customWidth="1"/>
    <col min="122" max="125" width="8.125" style="0" customWidth="1"/>
    <col min="126" max="128" width="9.625" style="0" customWidth="1"/>
  </cols>
  <sheetData>
    <row r="1" ht="18.75">
      <c r="A1" s="17" t="s">
        <v>22</v>
      </c>
    </row>
    <row r="2" ht="17.25">
      <c r="A2" s="19" t="s">
        <v>23</v>
      </c>
    </row>
    <row r="3" ht="13.5">
      <c r="DX3" s="21" t="s">
        <v>24</v>
      </c>
    </row>
    <row r="4" spans="1:128" s="18" customFormat="1" ht="13.5">
      <c r="A4" s="1"/>
      <c r="B4" s="1"/>
      <c r="C4" s="1" t="s">
        <v>25</v>
      </c>
      <c r="D4" s="1" t="s">
        <v>26</v>
      </c>
      <c r="E4" s="1" t="s">
        <v>27</v>
      </c>
      <c r="F4" s="1" t="s">
        <v>28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38</v>
      </c>
      <c r="Q4" s="1" t="s">
        <v>39</v>
      </c>
      <c r="R4" s="1" t="s">
        <v>40</v>
      </c>
      <c r="S4" s="1" t="s">
        <v>41</v>
      </c>
      <c r="T4" s="1" t="s">
        <v>42</v>
      </c>
      <c r="U4" s="1" t="s">
        <v>43</v>
      </c>
      <c r="V4" s="1" t="s">
        <v>44</v>
      </c>
      <c r="W4" s="1" t="s">
        <v>45</v>
      </c>
      <c r="X4" s="1" t="s">
        <v>46</v>
      </c>
      <c r="Y4" s="1" t="s">
        <v>47</v>
      </c>
      <c r="Z4" s="1" t="s">
        <v>48</v>
      </c>
      <c r="AA4" s="1" t="s">
        <v>49</v>
      </c>
      <c r="AB4" s="1" t="s">
        <v>50</v>
      </c>
      <c r="AC4" s="1" t="s">
        <v>51</v>
      </c>
      <c r="AD4" s="1" t="s">
        <v>52</v>
      </c>
      <c r="AE4" s="1" t="s">
        <v>53</v>
      </c>
      <c r="AF4" s="1" t="s">
        <v>54</v>
      </c>
      <c r="AG4" s="1" t="s">
        <v>55</v>
      </c>
      <c r="AH4" s="1" t="s">
        <v>56</v>
      </c>
      <c r="AI4" s="1" t="s">
        <v>57</v>
      </c>
      <c r="AJ4" s="1" t="s">
        <v>58</v>
      </c>
      <c r="AK4" s="1" t="s">
        <v>59</v>
      </c>
      <c r="AL4" s="1" t="s">
        <v>60</v>
      </c>
      <c r="AM4" s="1" t="s">
        <v>61</v>
      </c>
      <c r="AN4" s="1" t="s">
        <v>62</v>
      </c>
      <c r="AO4" s="1" t="s">
        <v>63</v>
      </c>
      <c r="AP4" s="1" t="s">
        <v>64</v>
      </c>
      <c r="AQ4" s="1" t="s">
        <v>65</v>
      </c>
      <c r="AR4" s="1" t="s">
        <v>66</v>
      </c>
      <c r="AS4" s="1" t="s">
        <v>67</v>
      </c>
      <c r="AT4" s="1" t="s">
        <v>68</v>
      </c>
      <c r="AU4" s="1" t="s">
        <v>69</v>
      </c>
      <c r="AV4" s="1" t="s">
        <v>70</v>
      </c>
      <c r="AW4" s="1" t="s">
        <v>71</v>
      </c>
      <c r="AX4" s="1" t="s">
        <v>72</v>
      </c>
      <c r="AY4" s="1" t="s">
        <v>73</v>
      </c>
      <c r="AZ4" s="1" t="s">
        <v>74</v>
      </c>
      <c r="BA4" s="1" t="s">
        <v>75</v>
      </c>
      <c r="BB4" s="1" t="s">
        <v>76</v>
      </c>
      <c r="BC4" s="1" t="s">
        <v>77</v>
      </c>
      <c r="BD4" s="1" t="s">
        <v>78</v>
      </c>
      <c r="BE4" s="1" t="s">
        <v>79</v>
      </c>
      <c r="BF4" s="1" t="s">
        <v>80</v>
      </c>
      <c r="BG4" s="1" t="s">
        <v>81</v>
      </c>
      <c r="BH4" s="1" t="s">
        <v>82</v>
      </c>
      <c r="BI4" s="1" t="s">
        <v>83</v>
      </c>
      <c r="BJ4" s="1" t="s">
        <v>84</v>
      </c>
      <c r="BK4" s="1" t="s">
        <v>85</v>
      </c>
      <c r="BL4" s="1" t="s">
        <v>86</v>
      </c>
      <c r="BM4" s="1" t="s">
        <v>87</v>
      </c>
      <c r="BN4" s="1" t="s">
        <v>88</v>
      </c>
      <c r="BO4" s="1" t="s">
        <v>89</v>
      </c>
      <c r="BP4" s="1" t="s">
        <v>90</v>
      </c>
      <c r="BQ4" s="1" t="s">
        <v>91</v>
      </c>
      <c r="BR4" s="1" t="s">
        <v>92</v>
      </c>
      <c r="BS4" s="1" t="s">
        <v>93</v>
      </c>
      <c r="BT4" s="1" t="s">
        <v>94</v>
      </c>
      <c r="BU4" s="1" t="s">
        <v>95</v>
      </c>
      <c r="BV4" s="1" t="s">
        <v>96</v>
      </c>
      <c r="BW4" s="1" t="s">
        <v>97</v>
      </c>
      <c r="BX4" s="1" t="s">
        <v>98</v>
      </c>
      <c r="BY4" s="1" t="s">
        <v>99</v>
      </c>
      <c r="BZ4" s="1" t="s">
        <v>100</v>
      </c>
      <c r="CA4" s="1" t="s">
        <v>101</v>
      </c>
      <c r="CB4" s="1" t="s">
        <v>102</v>
      </c>
      <c r="CC4" s="1" t="s">
        <v>103</v>
      </c>
      <c r="CD4" s="1" t="s">
        <v>104</v>
      </c>
      <c r="CE4" s="1" t="s">
        <v>105</v>
      </c>
      <c r="CF4" s="1" t="s">
        <v>106</v>
      </c>
      <c r="CG4" s="1" t="s">
        <v>107</v>
      </c>
      <c r="CH4" s="1" t="s">
        <v>108</v>
      </c>
      <c r="CI4" s="1" t="s">
        <v>109</v>
      </c>
      <c r="CJ4" s="1" t="s">
        <v>110</v>
      </c>
      <c r="CK4" s="1" t="s">
        <v>111</v>
      </c>
      <c r="CL4" s="1" t="s">
        <v>112</v>
      </c>
      <c r="CM4" s="1" t="s">
        <v>113</v>
      </c>
      <c r="CN4" s="1" t="s">
        <v>114</v>
      </c>
      <c r="CO4" s="1" t="s">
        <v>115</v>
      </c>
      <c r="CP4" s="1" t="s">
        <v>116</v>
      </c>
      <c r="CQ4" s="1" t="s">
        <v>117</v>
      </c>
      <c r="CR4" s="1" t="s">
        <v>118</v>
      </c>
      <c r="CS4" s="1" t="s">
        <v>119</v>
      </c>
      <c r="CT4" s="1" t="s">
        <v>120</v>
      </c>
      <c r="CU4" s="1" t="s">
        <v>121</v>
      </c>
      <c r="CV4" s="1" t="s">
        <v>122</v>
      </c>
      <c r="CW4" s="1" t="s">
        <v>123</v>
      </c>
      <c r="CX4" s="1" t="s">
        <v>124</v>
      </c>
      <c r="CY4" s="1" t="s">
        <v>125</v>
      </c>
      <c r="CZ4" s="1" t="s">
        <v>126</v>
      </c>
      <c r="DA4" s="1" t="s">
        <v>127</v>
      </c>
      <c r="DB4" s="1" t="s">
        <v>128</v>
      </c>
      <c r="DC4" s="1" t="s">
        <v>129</v>
      </c>
      <c r="DD4" s="1" t="s">
        <v>130</v>
      </c>
      <c r="DE4" s="1" t="s">
        <v>131</v>
      </c>
      <c r="DF4" s="1" t="s">
        <v>132</v>
      </c>
      <c r="DG4" s="1" t="s">
        <v>133</v>
      </c>
      <c r="DH4" s="1" t="s">
        <v>134</v>
      </c>
      <c r="DI4" s="1" t="s">
        <v>135</v>
      </c>
      <c r="DJ4" s="1" t="s">
        <v>136</v>
      </c>
      <c r="DK4" s="1" t="s">
        <v>137</v>
      </c>
      <c r="DL4" s="1" t="s">
        <v>138</v>
      </c>
      <c r="DM4" s="1" t="s">
        <v>139</v>
      </c>
      <c r="DN4" s="1" t="s">
        <v>140</v>
      </c>
      <c r="DO4" s="1" t="s">
        <v>141</v>
      </c>
      <c r="DP4" s="1" t="s">
        <v>142</v>
      </c>
      <c r="DQ4" s="1" t="s">
        <v>143</v>
      </c>
      <c r="DR4" s="1" t="s">
        <v>144</v>
      </c>
      <c r="DS4" s="1" t="s">
        <v>145</v>
      </c>
      <c r="DT4" s="1" t="s">
        <v>146</v>
      </c>
      <c r="DU4" s="1" t="s">
        <v>147</v>
      </c>
      <c r="DV4" s="1" t="s">
        <v>148</v>
      </c>
      <c r="DW4" s="1" t="s">
        <v>149</v>
      </c>
      <c r="DX4" s="1" t="s">
        <v>150</v>
      </c>
    </row>
    <row r="5" spans="1:128" s="18" customFormat="1" ht="13.5">
      <c r="A5" s="1"/>
      <c r="B5" s="1"/>
      <c r="C5" s="1" t="s">
        <v>151</v>
      </c>
      <c r="D5" s="1" t="s">
        <v>152</v>
      </c>
      <c r="E5" s="1" t="s">
        <v>153</v>
      </c>
      <c r="F5" s="1" t="s">
        <v>154</v>
      </c>
      <c r="G5" s="1" t="s">
        <v>155</v>
      </c>
      <c r="H5" s="1" t="s">
        <v>156</v>
      </c>
      <c r="I5" s="1" t="s">
        <v>157</v>
      </c>
      <c r="J5" s="1" t="s">
        <v>158</v>
      </c>
      <c r="K5" s="1" t="s">
        <v>159</v>
      </c>
      <c r="L5" s="1" t="s">
        <v>160</v>
      </c>
      <c r="M5" s="1" t="s">
        <v>161</v>
      </c>
      <c r="N5" s="1" t="s">
        <v>162</v>
      </c>
      <c r="O5" s="1" t="s">
        <v>163</v>
      </c>
      <c r="P5" s="1" t="s">
        <v>164</v>
      </c>
      <c r="Q5" s="1" t="s">
        <v>165</v>
      </c>
      <c r="R5" s="1" t="s">
        <v>166</v>
      </c>
      <c r="S5" s="1" t="s">
        <v>167</v>
      </c>
      <c r="T5" s="1" t="s">
        <v>168</v>
      </c>
      <c r="U5" s="1" t="s">
        <v>169</v>
      </c>
      <c r="V5" s="1" t="s">
        <v>170</v>
      </c>
      <c r="W5" s="1" t="s">
        <v>171</v>
      </c>
      <c r="X5" s="1" t="s">
        <v>172</v>
      </c>
      <c r="Y5" s="1" t="s">
        <v>173</v>
      </c>
      <c r="Z5" s="1" t="s">
        <v>174</v>
      </c>
      <c r="AA5" s="1" t="s">
        <v>175</v>
      </c>
      <c r="AB5" s="1" t="s">
        <v>176</v>
      </c>
      <c r="AC5" s="1" t="s">
        <v>177</v>
      </c>
      <c r="AD5" s="1" t="s">
        <v>178</v>
      </c>
      <c r="AE5" s="1" t="s">
        <v>179</v>
      </c>
      <c r="AF5" s="1" t="s">
        <v>180</v>
      </c>
      <c r="AG5" s="1" t="s">
        <v>181</v>
      </c>
      <c r="AH5" s="1" t="s">
        <v>182</v>
      </c>
      <c r="AI5" s="1" t="s">
        <v>183</v>
      </c>
      <c r="AJ5" s="1" t="s">
        <v>184</v>
      </c>
      <c r="AK5" s="1" t="s">
        <v>185</v>
      </c>
      <c r="AL5" s="1" t="s">
        <v>186</v>
      </c>
      <c r="AM5" s="1" t="s">
        <v>187</v>
      </c>
      <c r="AN5" s="1" t="s">
        <v>188</v>
      </c>
      <c r="AO5" s="1" t="s">
        <v>189</v>
      </c>
      <c r="AP5" s="1" t="s">
        <v>190</v>
      </c>
      <c r="AQ5" s="1" t="s">
        <v>191</v>
      </c>
      <c r="AR5" s="1" t="s">
        <v>192</v>
      </c>
      <c r="AS5" s="1" t="s">
        <v>193</v>
      </c>
      <c r="AT5" s="1" t="s">
        <v>194</v>
      </c>
      <c r="AU5" s="1" t="s">
        <v>195</v>
      </c>
      <c r="AV5" s="1" t="s">
        <v>196</v>
      </c>
      <c r="AW5" s="1" t="s">
        <v>197</v>
      </c>
      <c r="AX5" s="1" t="s">
        <v>198</v>
      </c>
      <c r="AY5" s="1" t="s">
        <v>199</v>
      </c>
      <c r="AZ5" s="1" t="s">
        <v>200</v>
      </c>
      <c r="BA5" s="1" t="s">
        <v>201</v>
      </c>
      <c r="BB5" s="1" t="s">
        <v>202</v>
      </c>
      <c r="BC5" s="1" t="s">
        <v>203</v>
      </c>
      <c r="BD5" s="1" t="s">
        <v>204</v>
      </c>
      <c r="BE5" s="1" t="s">
        <v>205</v>
      </c>
      <c r="BF5" s="1" t="s">
        <v>206</v>
      </c>
      <c r="BG5" s="1" t="s">
        <v>207</v>
      </c>
      <c r="BH5" s="1" t="s">
        <v>208</v>
      </c>
      <c r="BI5" s="1" t="s">
        <v>209</v>
      </c>
      <c r="BJ5" s="1" t="s">
        <v>210</v>
      </c>
      <c r="BK5" s="1" t="s">
        <v>211</v>
      </c>
      <c r="BL5" s="1" t="s">
        <v>212</v>
      </c>
      <c r="BM5" s="1" t="s">
        <v>213</v>
      </c>
      <c r="BN5" s="1" t="s">
        <v>214</v>
      </c>
      <c r="BO5" s="1" t="s">
        <v>215</v>
      </c>
      <c r="BP5" s="1" t="s">
        <v>216</v>
      </c>
      <c r="BQ5" s="1" t="s">
        <v>217</v>
      </c>
      <c r="BR5" s="1" t="s">
        <v>218</v>
      </c>
      <c r="BS5" s="1" t="s">
        <v>219</v>
      </c>
      <c r="BT5" s="1" t="s">
        <v>220</v>
      </c>
      <c r="BU5" s="1" t="s">
        <v>221</v>
      </c>
      <c r="BV5" s="1" t="s">
        <v>222</v>
      </c>
      <c r="BW5" s="1" t="s">
        <v>223</v>
      </c>
      <c r="BX5" s="1" t="s">
        <v>224</v>
      </c>
      <c r="BY5" s="1" t="s">
        <v>225</v>
      </c>
      <c r="BZ5" s="1" t="s">
        <v>226</v>
      </c>
      <c r="CA5" s="1" t="s">
        <v>227</v>
      </c>
      <c r="CB5" s="1" t="s">
        <v>228</v>
      </c>
      <c r="CC5" s="1" t="s">
        <v>229</v>
      </c>
      <c r="CD5" s="1" t="s">
        <v>230</v>
      </c>
      <c r="CE5" s="1" t="s">
        <v>231</v>
      </c>
      <c r="CF5" s="1" t="s">
        <v>232</v>
      </c>
      <c r="CG5" s="1" t="s">
        <v>233</v>
      </c>
      <c r="CH5" s="1" t="s">
        <v>234</v>
      </c>
      <c r="CI5" s="1" t="s">
        <v>235</v>
      </c>
      <c r="CJ5" s="1" t="s">
        <v>236</v>
      </c>
      <c r="CK5" s="1" t="s">
        <v>237</v>
      </c>
      <c r="CL5" s="1" t="s">
        <v>238</v>
      </c>
      <c r="CM5" s="1" t="s">
        <v>239</v>
      </c>
      <c r="CN5" s="1" t="s">
        <v>240</v>
      </c>
      <c r="CO5" s="1" t="s">
        <v>241</v>
      </c>
      <c r="CP5" s="1" t="s">
        <v>242</v>
      </c>
      <c r="CQ5" s="1" t="s">
        <v>243</v>
      </c>
      <c r="CR5" s="1" t="s">
        <v>244</v>
      </c>
      <c r="CS5" s="1" t="s">
        <v>245</v>
      </c>
      <c r="CT5" s="1" t="s">
        <v>246</v>
      </c>
      <c r="CU5" s="1" t="s">
        <v>247</v>
      </c>
      <c r="CV5" s="1" t="s">
        <v>248</v>
      </c>
      <c r="CW5" s="1" t="s">
        <v>249</v>
      </c>
      <c r="CX5" s="1" t="s">
        <v>250</v>
      </c>
      <c r="CY5" s="1" t="s">
        <v>251</v>
      </c>
      <c r="CZ5" s="1" t="s">
        <v>252</v>
      </c>
      <c r="DA5" s="1" t="s">
        <v>253</v>
      </c>
      <c r="DB5" s="1" t="s">
        <v>254</v>
      </c>
      <c r="DC5" s="1" t="s">
        <v>255</v>
      </c>
      <c r="DD5" s="1" t="s">
        <v>256</v>
      </c>
      <c r="DE5" s="1" t="s">
        <v>257</v>
      </c>
      <c r="DF5" s="1" t="s">
        <v>258</v>
      </c>
      <c r="DG5" s="1" t="s">
        <v>259</v>
      </c>
      <c r="DH5" s="1" t="s">
        <v>260</v>
      </c>
      <c r="DI5" s="1" t="s">
        <v>261</v>
      </c>
      <c r="DJ5" s="1" t="s">
        <v>262</v>
      </c>
      <c r="DK5" s="1" t="s">
        <v>263</v>
      </c>
      <c r="DL5" s="1" t="s">
        <v>264</v>
      </c>
      <c r="DM5" s="1" t="s">
        <v>265</v>
      </c>
      <c r="DN5" s="1" t="s">
        <v>266</v>
      </c>
      <c r="DO5" s="1" t="s">
        <v>267</v>
      </c>
      <c r="DP5" s="1" t="s">
        <v>268</v>
      </c>
      <c r="DQ5" s="1" t="s">
        <v>269</v>
      </c>
      <c r="DR5" s="1" t="s">
        <v>270</v>
      </c>
      <c r="DS5" s="1" t="s">
        <v>271</v>
      </c>
      <c r="DT5" s="1" t="s">
        <v>272</v>
      </c>
      <c r="DU5" s="1" t="s">
        <v>273</v>
      </c>
      <c r="DV5" s="1" t="s">
        <v>274</v>
      </c>
      <c r="DW5" s="1" t="s">
        <v>275</v>
      </c>
      <c r="DX5" s="1" t="s">
        <v>276</v>
      </c>
    </row>
    <row r="6" spans="1:128" ht="13.5">
      <c r="A6" s="1" t="s">
        <v>25</v>
      </c>
      <c r="B6" s="1" t="s">
        <v>277</v>
      </c>
      <c r="C6" s="1">
        <v>165202</v>
      </c>
      <c r="D6" s="1">
        <v>277272</v>
      </c>
      <c r="E6" s="1">
        <v>3609</v>
      </c>
      <c r="F6" s="1">
        <v>1362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3491681</v>
      </c>
      <c r="M6" s="1">
        <v>390273</v>
      </c>
      <c r="N6" s="1">
        <v>229037</v>
      </c>
      <c r="O6" s="1">
        <v>175318</v>
      </c>
      <c r="P6" s="1">
        <v>45098</v>
      </c>
      <c r="Q6" s="1">
        <v>30</v>
      </c>
      <c r="R6" s="1">
        <v>21</v>
      </c>
      <c r="S6" s="1">
        <v>0</v>
      </c>
      <c r="T6" s="1">
        <v>832</v>
      </c>
      <c r="U6" s="1">
        <v>20</v>
      </c>
      <c r="V6" s="1">
        <v>0</v>
      </c>
      <c r="W6" s="1">
        <v>0</v>
      </c>
      <c r="X6" s="1">
        <v>0</v>
      </c>
      <c r="Y6" s="1">
        <v>0</v>
      </c>
      <c r="Z6" s="1">
        <v>1844</v>
      </c>
      <c r="AA6" s="1">
        <v>0</v>
      </c>
      <c r="AB6" s="1">
        <v>995</v>
      </c>
      <c r="AC6" s="1">
        <v>16762</v>
      </c>
      <c r="AD6" s="1">
        <v>2272</v>
      </c>
      <c r="AE6" s="1">
        <v>0</v>
      </c>
      <c r="AF6" s="1">
        <v>372</v>
      </c>
      <c r="AG6" s="1">
        <v>0</v>
      </c>
      <c r="AH6" s="1">
        <v>62980</v>
      </c>
      <c r="AI6" s="1">
        <v>0</v>
      </c>
      <c r="AJ6" s="1">
        <v>0</v>
      </c>
      <c r="AK6" s="1">
        <v>0</v>
      </c>
      <c r="AL6" s="1">
        <v>0</v>
      </c>
      <c r="AM6" s="1">
        <v>413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150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45830</v>
      </c>
      <c r="BN6" s="1">
        <v>632</v>
      </c>
      <c r="BO6" s="1">
        <v>24902</v>
      </c>
      <c r="BP6" s="1">
        <v>239</v>
      </c>
      <c r="BQ6" s="1">
        <v>84812</v>
      </c>
      <c r="BR6" s="1">
        <v>29960</v>
      </c>
      <c r="BS6" s="1">
        <v>0</v>
      </c>
      <c r="BT6" s="1">
        <v>0</v>
      </c>
      <c r="BU6" s="1">
        <v>0</v>
      </c>
      <c r="BV6" s="1">
        <v>0</v>
      </c>
      <c r="BW6" s="1">
        <v>8976</v>
      </c>
      <c r="BX6" s="1">
        <v>0</v>
      </c>
      <c r="BY6" s="1">
        <v>42</v>
      </c>
      <c r="BZ6" s="1">
        <v>8</v>
      </c>
      <c r="CA6" s="1">
        <v>42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1694</v>
      </c>
      <c r="CJ6" s="1">
        <v>0</v>
      </c>
      <c r="CK6" s="1">
        <v>0</v>
      </c>
      <c r="CL6" s="1">
        <v>1533</v>
      </c>
      <c r="CM6" s="1">
        <v>1672</v>
      </c>
      <c r="CN6" s="1">
        <v>0</v>
      </c>
      <c r="CO6" s="1">
        <v>70743</v>
      </c>
      <c r="CP6" s="1">
        <v>27897</v>
      </c>
      <c r="CQ6" s="1">
        <v>21527</v>
      </c>
      <c r="CR6" s="1">
        <v>9143</v>
      </c>
      <c r="CS6" s="1">
        <v>0</v>
      </c>
      <c r="CT6" s="1">
        <v>1090</v>
      </c>
      <c r="CU6" s="1">
        <v>0</v>
      </c>
      <c r="CV6" s="1">
        <v>21</v>
      </c>
      <c r="CW6" s="1">
        <v>14693</v>
      </c>
      <c r="CX6" s="1">
        <v>462056</v>
      </c>
      <c r="CY6" s="1">
        <v>122611</v>
      </c>
      <c r="CZ6" s="1">
        <v>26058</v>
      </c>
      <c r="DA6" s="1">
        <v>0</v>
      </c>
      <c r="DB6" s="1">
        <v>0</v>
      </c>
      <c r="DC6" s="1">
        <v>5821724</v>
      </c>
      <c r="DD6" s="1">
        <v>66019</v>
      </c>
      <c r="DE6" s="1">
        <v>3001038</v>
      </c>
      <c r="DF6" s="1">
        <v>0</v>
      </c>
      <c r="DG6" s="1">
        <v>0</v>
      </c>
      <c r="DH6" s="1">
        <v>0</v>
      </c>
      <c r="DI6" s="1">
        <v>44191</v>
      </c>
      <c r="DJ6" s="1">
        <v>19150</v>
      </c>
      <c r="DK6" s="1">
        <v>3130398</v>
      </c>
      <c r="DL6" s="1">
        <v>8952122</v>
      </c>
      <c r="DM6" s="1">
        <v>11892</v>
      </c>
      <c r="DN6" s="1">
        <v>562</v>
      </c>
      <c r="DO6" s="1">
        <v>12454</v>
      </c>
      <c r="DP6" s="1">
        <v>3142852</v>
      </c>
      <c r="DQ6" s="1">
        <v>8964576</v>
      </c>
      <c r="DR6" s="1">
        <v>-1290726</v>
      </c>
      <c r="DS6" s="1">
        <v>-26171</v>
      </c>
      <c r="DT6" s="1">
        <v>-65826</v>
      </c>
      <c r="DU6" s="1">
        <v>-1382723</v>
      </c>
      <c r="DV6" s="1">
        <v>1760129</v>
      </c>
      <c r="DW6" s="1">
        <v>7581853</v>
      </c>
      <c r="DX6" s="1">
        <v>1694110</v>
      </c>
    </row>
    <row r="7" spans="1:128" ht="13.5">
      <c r="A7" s="1" t="s">
        <v>26</v>
      </c>
      <c r="B7" s="1" t="s">
        <v>152</v>
      </c>
      <c r="C7" s="1">
        <v>47293</v>
      </c>
      <c r="D7" s="1">
        <v>268281</v>
      </c>
      <c r="E7" s="1">
        <v>6749</v>
      </c>
      <c r="F7" s="1">
        <v>2536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1974122</v>
      </c>
      <c r="M7" s="1">
        <v>0</v>
      </c>
      <c r="N7" s="1">
        <v>10914</v>
      </c>
      <c r="O7" s="1">
        <v>0</v>
      </c>
      <c r="P7" s="1">
        <v>9972</v>
      </c>
      <c r="Q7" s="1">
        <v>2456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224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82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3781</v>
      </c>
      <c r="AJ7" s="1">
        <v>0</v>
      </c>
      <c r="AK7" s="1">
        <v>0</v>
      </c>
      <c r="AL7" s="1">
        <v>19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815</v>
      </c>
      <c r="BN7" s="1">
        <v>126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218</v>
      </c>
      <c r="CJ7" s="1">
        <v>0</v>
      </c>
      <c r="CK7" s="1">
        <v>0</v>
      </c>
      <c r="CL7" s="1">
        <v>86</v>
      </c>
      <c r="CM7" s="1">
        <v>62</v>
      </c>
      <c r="CN7" s="1">
        <v>20757</v>
      </c>
      <c r="CO7" s="1">
        <v>10333</v>
      </c>
      <c r="CP7" s="1">
        <v>4442</v>
      </c>
      <c r="CQ7" s="1">
        <v>3923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35</v>
      </c>
      <c r="CX7" s="1">
        <v>108871</v>
      </c>
      <c r="CY7" s="1">
        <v>20994</v>
      </c>
      <c r="CZ7" s="1">
        <v>0</v>
      </c>
      <c r="DA7" s="1">
        <v>0</v>
      </c>
      <c r="DB7" s="1">
        <v>0</v>
      </c>
      <c r="DC7" s="1">
        <v>2497091</v>
      </c>
      <c r="DD7" s="1">
        <v>0</v>
      </c>
      <c r="DE7" s="1">
        <v>209839</v>
      </c>
      <c r="DF7" s="1">
        <v>0</v>
      </c>
      <c r="DG7" s="1">
        <v>0</v>
      </c>
      <c r="DH7" s="1">
        <v>0</v>
      </c>
      <c r="DI7" s="1">
        <v>149290</v>
      </c>
      <c r="DJ7" s="1">
        <v>38327</v>
      </c>
      <c r="DK7" s="1">
        <v>397456</v>
      </c>
      <c r="DL7" s="1">
        <v>2894547</v>
      </c>
      <c r="DM7" s="1">
        <v>835</v>
      </c>
      <c r="DN7" s="1">
        <v>40</v>
      </c>
      <c r="DO7" s="1">
        <v>875</v>
      </c>
      <c r="DP7" s="1">
        <v>398331</v>
      </c>
      <c r="DQ7" s="1">
        <v>2895422</v>
      </c>
      <c r="DR7" s="1">
        <v>-45206</v>
      </c>
      <c r="DS7" s="1">
        <v>-3159</v>
      </c>
      <c r="DT7" s="1">
        <v>-2416</v>
      </c>
      <c r="DU7" s="1">
        <v>-50781</v>
      </c>
      <c r="DV7" s="1">
        <v>347550</v>
      </c>
      <c r="DW7" s="1">
        <v>2844641</v>
      </c>
      <c r="DX7" s="1">
        <v>347550</v>
      </c>
    </row>
    <row r="8" spans="1:128" ht="13.5">
      <c r="A8" s="1" t="s">
        <v>27</v>
      </c>
      <c r="B8" s="1" t="s">
        <v>153</v>
      </c>
      <c r="C8" s="1">
        <v>341459</v>
      </c>
      <c r="D8" s="1">
        <v>157409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2826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7115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508809</v>
      </c>
      <c r="DD8" s="1">
        <v>0</v>
      </c>
      <c r="DE8" s="1">
        <v>84720</v>
      </c>
      <c r="DF8" s="1">
        <v>0</v>
      </c>
      <c r="DG8" s="1">
        <v>0</v>
      </c>
      <c r="DH8" s="1">
        <v>0</v>
      </c>
      <c r="DI8" s="1">
        <v>0</v>
      </c>
      <c r="DJ8" s="1">
        <v>0</v>
      </c>
      <c r="DK8" s="1">
        <v>84720</v>
      </c>
      <c r="DL8" s="1">
        <v>593529</v>
      </c>
      <c r="DM8" s="1">
        <v>0</v>
      </c>
      <c r="DN8" s="1">
        <v>0</v>
      </c>
      <c r="DO8" s="1">
        <v>0</v>
      </c>
      <c r="DP8" s="1">
        <v>84720</v>
      </c>
      <c r="DQ8" s="1">
        <v>593529</v>
      </c>
      <c r="DR8" s="1">
        <v>0</v>
      </c>
      <c r="DS8" s="1">
        <v>0</v>
      </c>
      <c r="DT8" s="1">
        <v>0</v>
      </c>
      <c r="DU8" s="1">
        <v>0</v>
      </c>
      <c r="DV8" s="1">
        <v>84720</v>
      </c>
      <c r="DW8" s="1">
        <v>593529</v>
      </c>
      <c r="DX8" s="1">
        <v>84720</v>
      </c>
    </row>
    <row r="9" spans="1:128" ht="13.5">
      <c r="A9" s="1" t="s">
        <v>28</v>
      </c>
      <c r="B9" s="1" t="s">
        <v>154</v>
      </c>
      <c r="C9" s="1">
        <v>2325</v>
      </c>
      <c r="D9" s="1">
        <v>0</v>
      </c>
      <c r="E9" s="1">
        <v>0</v>
      </c>
      <c r="F9" s="1">
        <v>190232</v>
      </c>
      <c r="G9" s="1">
        <v>1172</v>
      </c>
      <c r="H9" s="1">
        <v>106</v>
      </c>
      <c r="I9" s="1">
        <v>89</v>
      </c>
      <c r="J9" s="1">
        <v>309</v>
      </c>
      <c r="K9" s="1">
        <v>19</v>
      </c>
      <c r="L9" s="1">
        <v>17367</v>
      </c>
      <c r="M9" s="1">
        <v>0</v>
      </c>
      <c r="N9" s="1">
        <v>1225</v>
      </c>
      <c r="O9" s="1">
        <v>0</v>
      </c>
      <c r="P9" s="1">
        <v>190</v>
      </c>
      <c r="Q9" s="1">
        <v>0</v>
      </c>
      <c r="R9" s="1">
        <v>571802</v>
      </c>
      <c r="S9" s="1">
        <v>133</v>
      </c>
      <c r="T9" s="1">
        <v>6581</v>
      </c>
      <c r="U9" s="1">
        <v>19</v>
      </c>
      <c r="V9" s="1">
        <v>0</v>
      </c>
      <c r="W9" s="1">
        <v>0</v>
      </c>
      <c r="X9" s="1">
        <v>263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32189</v>
      </c>
      <c r="AE9" s="1">
        <v>0</v>
      </c>
      <c r="AF9" s="1">
        <v>0</v>
      </c>
      <c r="AG9" s="1">
        <v>0</v>
      </c>
      <c r="AH9" s="1">
        <v>0</v>
      </c>
      <c r="AI9" s="1">
        <v>2369</v>
      </c>
      <c r="AJ9" s="1">
        <v>0</v>
      </c>
      <c r="AK9" s="1">
        <v>0</v>
      </c>
      <c r="AL9" s="1">
        <v>4</v>
      </c>
      <c r="AM9" s="1">
        <v>0</v>
      </c>
      <c r="AN9" s="1">
        <v>0</v>
      </c>
      <c r="AO9" s="1">
        <v>0</v>
      </c>
      <c r="AP9" s="1">
        <v>14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110</v>
      </c>
      <c r="BK9" s="1">
        <v>0</v>
      </c>
      <c r="BL9" s="1">
        <v>0</v>
      </c>
      <c r="BM9" s="1">
        <v>3909</v>
      </c>
      <c r="BN9" s="1">
        <v>0</v>
      </c>
      <c r="BO9" s="1">
        <v>2296</v>
      </c>
      <c r="BP9" s="1">
        <v>465</v>
      </c>
      <c r="BQ9" s="1">
        <v>5114</v>
      </c>
      <c r="BR9" s="1">
        <v>4266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145</v>
      </c>
      <c r="CM9" s="1">
        <v>0</v>
      </c>
      <c r="CN9" s="1">
        <v>0</v>
      </c>
      <c r="CO9" s="1">
        <v>702</v>
      </c>
      <c r="CP9" s="1">
        <v>974</v>
      </c>
      <c r="CQ9" s="1">
        <v>861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27116</v>
      </c>
      <c r="CY9" s="1">
        <v>9499</v>
      </c>
      <c r="CZ9" s="1">
        <v>0</v>
      </c>
      <c r="DA9" s="1">
        <v>0</v>
      </c>
      <c r="DB9" s="1">
        <v>0</v>
      </c>
      <c r="DC9" s="1">
        <v>881865</v>
      </c>
      <c r="DD9" s="1">
        <v>4179</v>
      </c>
      <c r="DE9" s="1">
        <v>187005</v>
      </c>
      <c r="DF9" s="1">
        <v>0</v>
      </c>
      <c r="DG9" s="1">
        <v>0</v>
      </c>
      <c r="DH9" s="1">
        <v>0</v>
      </c>
      <c r="DI9" s="1">
        <v>0</v>
      </c>
      <c r="DJ9" s="1">
        <v>679130</v>
      </c>
      <c r="DK9" s="1">
        <v>870314</v>
      </c>
      <c r="DL9" s="1">
        <v>1752179</v>
      </c>
      <c r="DM9" s="1">
        <v>1548</v>
      </c>
      <c r="DN9" s="1">
        <v>61</v>
      </c>
      <c r="DO9" s="1">
        <v>1609</v>
      </c>
      <c r="DP9" s="1">
        <v>871923</v>
      </c>
      <c r="DQ9" s="1">
        <v>1753788</v>
      </c>
      <c r="DR9" s="1">
        <v>-313416</v>
      </c>
      <c r="DS9" s="1">
        <v>-2045</v>
      </c>
      <c r="DT9" s="1">
        <v>-15773</v>
      </c>
      <c r="DU9" s="1">
        <v>-331234</v>
      </c>
      <c r="DV9" s="1">
        <v>540689</v>
      </c>
      <c r="DW9" s="1">
        <v>1422554</v>
      </c>
      <c r="DX9" s="1">
        <v>536510</v>
      </c>
    </row>
    <row r="10" spans="1:128" ht="13.5">
      <c r="A10" s="1" t="s">
        <v>29</v>
      </c>
      <c r="B10" s="1" t="s">
        <v>155</v>
      </c>
      <c r="C10" s="1">
        <v>0</v>
      </c>
      <c r="D10" s="1">
        <v>0</v>
      </c>
      <c r="E10" s="1">
        <v>0</v>
      </c>
      <c r="F10" s="1">
        <v>0</v>
      </c>
      <c r="G10" s="1">
        <v>93568</v>
      </c>
      <c r="H10" s="1">
        <v>0</v>
      </c>
      <c r="I10" s="1">
        <v>0</v>
      </c>
      <c r="J10" s="1">
        <v>0</v>
      </c>
      <c r="K10" s="1">
        <v>0</v>
      </c>
      <c r="L10" s="1">
        <v>1262796</v>
      </c>
      <c r="M10" s="1">
        <v>0</v>
      </c>
      <c r="N10" s="1">
        <v>5464</v>
      </c>
      <c r="O10" s="1">
        <v>0</v>
      </c>
      <c r="P10" s="1">
        <v>8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42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701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54913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189</v>
      </c>
      <c r="CJ10" s="1">
        <v>0</v>
      </c>
      <c r="CK10" s="1">
        <v>0</v>
      </c>
      <c r="CL10" s="1">
        <v>328</v>
      </c>
      <c r="CM10" s="1">
        <v>0</v>
      </c>
      <c r="CN10" s="1">
        <v>0</v>
      </c>
      <c r="CO10" s="1">
        <v>27076</v>
      </c>
      <c r="CP10" s="1">
        <v>11489</v>
      </c>
      <c r="CQ10" s="1">
        <v>10551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412</v>
      </c>
      <c r="CX10" s="1">
        <v>245206</v>
      </c>
      <c r="CY10" s="1">
        <v>60921</v>
      </c>
      <c r="CZ10" s="1">
        <v>0</v>
      </c>
      <c r="DA10" s="1">
        <v>0</v>
      </c>
      <c r="DB10" s="1">
        <v>0</v>
      </c>
      <c r="DC10" s="1">
        <v>1773664</v>
      </c>
      <c r="DD10" s="1">
        <v>21023</v>
      </c>
      <c r="DE10" s="1">
        <v>392104</v>
      </c>
      <c r="DF10" s="1">
        <v>0</v>
      </c>
      <c r="DG10" s="1">
        <v>0</v>
      </c>
      <c r="DH10" s="1">
        <v>0</v>
      </c>
      <c r="DI10" s="1">
        <v>0</v>
      </c>
      <c r="DJ10" s="1">
        <v>37110</v>
      </c>
      <c r="DK10" s="1">
        <v>450237</v>
      </c>
      <c r="DL10" s="1">
        <v>2223901</v>
      </c>
      <c r="DM10" s="1">
        <v>54971</v>
      </c>
      <c r="DN10" s="1">
        <v>2109</v>
      </c>
      <c r="DO10" s="1">
        <v>57080</v>
      </c>
      <c r="DP10" s="1">
        <v>507317</v>
      </c>
      <c r="DQ10" s="1">
        <v>2280981</v>
      </c>
      <c r="DR10" s="1">
        <v>-324781</v>
      </c>
      <c r="DS10" s="1">
        <v>-12260</v>
      </c>
      <c r="DT10" s="1">
        <v>-16828</v>
      </c>
      <c r="DU10" s="1">
        <v>-353869</v>
      </c>
      <c r="DV10" s="1">
        <v>153448</v>
      </c>
      <c r="DW10" s="1">
        <v>1927112</v>
      </c>
      <c r="DX10" s="1">
        <v>132425</v>
      </c>
    </row>
    <row r="11" spans="1:128" ht="13.5">
      <c r="A11" s="1" t="s">
        <v>30</v>
      </c>
      <c r="B11" s="1" t="s">
        <v>156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56</v>
      </c>
      <c r="X11" s="1">
        <v>18632</v>
      </c>
      <c r="Y11" s="1">
        <v>0</v>
      </c>
      <c r="Z11" s="1">
        <v>0</v>
      </c>
      <c r="AA11" s="1">
        <v>113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14</v>
      </c>
      <c r="AK11" s="1">
        <v>39</v>
      </c>
      <c r="AL11" s="1">
        <v>141</v>
      </c>
      <c r="AM11" s="1">
        <v>2179</v>
      </c>
      <c r="AN11" s="1">
        <v>390827</v>
      </c>
      <c r="AO11" s="1">
        <v>0</v>
      </c>
      <c r="AP11" s="1">
        <v>0</v>
      </c>
      <c r="AQ11" s="1">
        <v>0</v>
      </c>
      <c r="AR11" s="1">
        <v>380999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793000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1251</v>
      </c>
      <c r="DK11" s="1">
        <v>1251</v>
      </c>
      <c r="DL11" s="1">
        <v>794251</v>
      </c>
      <c r="DM11" s="1">
        <v>2498</v>
      </c>
      <c r="DN11" s="1">
        <v>97</v>
      </c>
      <c r="DO11" s="1">
        <v>2595</v>
      </c>
      <c r="DP11" s="1">
        <v>3846</v>
      </c>
      <c r="DQ11" s="1">
        <v>796846</v>
      </c>
      <c r="DR11" s="1">
        <v>-744823</v>
      </c>
      <c r="DS11" s="1">
        <v>0</v>
      </c>
      <c r="DT11" s="1">
        <v>-37241</v>
      </c>
      <c r="DU11" s="1">
        <v>-782064</v>
      </c>
      <c r="DV11" s="1">
        <v>-778218</v>
      </c>
      <c r="DW11" s="1">
        <v>14782</v>
      </c>
      <c r="DX11" s="1">
        <v>-778218</v>
      </c>
    </row>
    <row r="12" spans="1:128" ht="13.5">
      <c r="A12" s="1" t="s">
        <v>31</v>
      </c>
      <c r="B12" s="1" t="s">
        <v>157</v>
      </c>
      <c r="C12" s="1">
        <v>0</v>
      </c>
      <c r="D12" s="1">
        <v>0</v>
      </c>
      <c r="E12" s="1">
        <v>0</v>
      </c>
      <c r="F12" s="1">
        <v>209</v>
      </c>
      <c r="G12" s="1">
        <v>0</v>
      </c>
      <c r="H12" s="1">
        <v>0</v>
      </c>
      <c r="I12" s="1">
        <v>3438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7</v>
      </c>
      <c r="Q12" s="1">
        <v>0</v>
      </c>
      <c r="R12" s="1">
        <v>3</v>
      </c>
      <c r="S12" s="1">
        <v>0</v>
      </c>
      <c r="T12" s="1">
        <v>13536</v>
      </c>
      <c r="U12" s="1">
        <v>80</v>
      </c>
      <c r="V12" s="1">
        <v>0</v>
      </c>
      <c r="W12" s="1">
        <v>1341</v>
      </c>
      <c r="X12" s="1">
        <v>3789</v>
      </c>
      <c r="Y12" s="1">
        <v>-49</v>
      </c>
      <c r="Z12" s="1">
        <v>2152</v>
      </c>
      <c r="AA12" s="1">
        <v>0</v>
      </c>
      <c r="AB12" s="1">
        <v>0</v>
      </c>
      <c r="AC12" s="1">
        <v>847</v>
      </c>
      <c r="AD12" s="1">
        <v>2248</v>
      </c>
      <c r="AE12" s="1">
        <v>-17012</v>
      </c>
      <c r="AF12" s="1">
        <v>26334</v>
      </c>
      <c r="AG12" s="1">
        <v>0</v>
      </c>
      <c r="AH12" s="1">
        <v>474</v>
      </c>
      <c r="AI12" s="1">
        <v>24</v>
      </c>
      <c r="AJ12" s="1">
        <v>33760</v>
      </c>
      <c r="AK12" s="1">
        <v>391698</v>
      </c>
      <c r="AL12" s="1">
        <v>24095</v>
      </c>
      <c r="AM12" s="1">
        <v>101411</v>
      </c>
      <c r="AN12" s="1">
        <v>-15819</v>
      </c>
      <c r="AO12" s="1">
        <v>0</v>
      </c>
      <c r="AP12" s="1">
        <v>1734</v>
      </c>
      <c r="AQ12" s="1">
        <v>0</v>
      </c>
      <c r="AR12" s="1">
        <v>1682</v>
      </c>
      <c r="AS12" s="1">
        <v>205</v>
      </c>
      <c r="AT12" s="1">
        <v>696</v>
      </c>
      <c r="AU12" s="1">
        <v>413</v>
      </c>
      <c r="AV12" s="1">
        <v>0</v>
      </c>
      <c r="AW12" s="1">
        <v>0</v>
      </c>
      <c r="AX12" s="1">
        <v>898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95</v>
      </c>
      <c r="BM12" s="1">
        <v>20516</v>
      </c>
      <c r="BN12" s="1">
        <v>105627</v>
      </c>
      <c r="BO12" s="1">
        <v>66682</v>
      </c>
      <c r="BP12" s="1">
        <v>2182</v>
      </c>
      <c r="BQ12" s="1">
        <v>458956</v>
      </c>
      <c r="BR12" s="1">
        <v>146087</v>
      </c>
      <c r="BS12" s="1">
        <v>-95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608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225</v>
      </c>
      <c r="CX12" s="1">
        <v>-565</v>
      </c>
      <c r="CY12" s="1">
        <v>-203</v>
      </c>
      <c r="CZ12" s="1">
        <v>0</v>
      </c>
      <c r="DA12" s="1">
        <v>0</v>
      </c>
      <c r="DB12" s="1">
        <v>808</v>
      </c>
      <c r="DC12" s="1">
        <v>1379117</v>
      </c>
      <c r="DD12" s="1">
        <v>-437</v>
      </c>
      <c r="DE12" s="1">
        <v>-6725</v>
      </c>
      <c r="DF12" s="1">
        <v>0</v>
      </c>
      <c r="DG12" s="1">
        <v>0</v>
      </c>
      <c r="DH12" s="1">
        <v>0</v>
      </c>
      <c r="DI12" s="1">
        <v>-4720</v>
      </c>
      <c r="DJ12" s="1">
        <v>12335</v>
      </c>
      <c r="DK12" s="1">
        <v>453</v>
      </c>
      <c r="DL12" s="1">
        <v>1379570</v>
      </c>
      <c r="DM12" s="1">
        <v>7985</v>
      </c>
      <c r="DN12" s="1">
        <v>313</v>
      </c>
      <c r="DO12" s="1">
        <v>8298</v>
      </c>
      <c r="DP12" s="1">
        <v>8751</v>
      </c>
      <c r="DQ12" s="1">
        <v>1387868</v>
      </c>
      <c r="DR12" s="1">
        <v>-141197</v>
      </c>
      <c r="DS12" s="1">
        <v>-1</v>
      </c>
      <c r="DT12" s="1">
        <v>-7060</v>
      </c>
      <c r="DU12" s="1">
        <v>-148258</v>
      </c>
      <c r="DV12" s="1">
        <v>-139507</v>
      </c>
      <c r="DW12" s="1">
        <v>1239610</v>
      </c>
      <c r="DX12" s="1">
        <v>-139070</v>
      </c>
    </row>
    <row r="13" spans="1:128" ht="13.5">
      <c r="A13" s="1" t="s">
        <v>32</v>
      </c>
      <c r="B13" s="1" t="s">
        <v>158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16</v>
      </c>
      <c r="K13" s="1">
        <v>0</v>
      </c>
      <c r="L13" s="1">
        <v>0</v>
      </c>
      <c r="M13" s="1">
        <v>0</v>
      </c>
      <c r="N13" s="1">
        <v>0</v>
      </c>
      <c r="O13" s="1">
        <v>31</v>
      </c>
      <c r="P13" s="1">
        <v>18</v>
      </c>
      <c r="Q13" s="1">
        <v>2</v>
      </c>
      <c r="R13" s="1">
        <v>0</v>
      </c>
      <c r="S13" s="1">
        <v>0</v>
      </c>
      <c r="T13" s="1">
        <v>6094</v>
      </c>
      <c r="U13" s="1">
        <v>136</v>
      </c>
      <c r="V13" s="1">
        <v>0</v>
      </c>
      <c r="W13" s="1">
        <v>879</v>
      </c>
      <c r="X13" s="1">
        <v>1639</v>
      </c>
      <c r="Y13" s="1">
        <v>745</v>
      </c>
      <c r="Z13" s="1">
        <v>9769</v>
      </c>
      <c r="AA13" s="1">
        <v>2137</v>
      </c>
      <c r="AB13" s="1">
        <v>1143</v>
      </c>
      <c r="AC13" s="1">
        <v>49</v>
      </c>
      <c r="AD13" s="1">
        <v>267</v>
      </c>
      <c r="AE13" s="1">
        <v>965</v>
      </c>
      <c r="AF13" s="1">
        <v>298894</v>
      </c>
      <c r="AG13" s="1">
        <v>7</v>
      </c>
      <c r="AH13" s="1">
        <v>124</v>
      </c>
      <c r="AI13" s="1">
        <v>0</v>
      </c>
      <c r="AJ13" s="1">
        <v>0</v>
      </c>
      <c r="AK13" s="1">
        <v>21031</v>
      </c>
      <c r="AL13" s="1">
        <v>3</v>
      </c>
      <c r="AM13" s="1">
        <v>2379</v>
      </c>
      <c r="AN13" s="1">
        <v>24554</v>
      </c>
      <c r="AO13" s="1">
        <v>44</v>
      </c>
      <c r="AP13" s="1">
        <v>29</v>
      </c>
      <c r="AQ13" s="1">
        <v>6</v>
      </c>
      <c r="AR13" s="1">
        <v>992</v>
      </c>
      <c r="AS13" s="1">
        <v>143</v>
      </c>
      <c r="AT13" s="1">
        <v>3</v>
      </c>
      <c r="AU13" s="1">
        <v>19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13</v>
      </c>
      <c r="BO13" s="1">
        <v>0</v>
      </c>
      <c r="BP13" s="1">
        <v>14</v>
      </c>
      <c r="BQ13" s="1">
        <v>0</v>
      </c>
      <c r="BR13" s="1">
        <v>0</v>
      </c>
      <c r="BS13" s="1">
        <v>276484</v>
      </c>
      <c r="BT13" s="1">
        <v>747</v>
      </c>
      <c r="BU13" s="1">
        <v>2</v>
      </c>
      <c r="BV13" s="1">
        <v>82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8</v>
      </c>
      <c r="CC13" s="1">
        <v>31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12</v>
      </c>
      <c r="CM13" s="1">
        <v>1987</v>
      </c>
      <c r="CN13" s="1">
        <v>1498</v>
      </c>
      <c r="CO13" s="1">
        <v>120</v>
      </c>
      <c r="CP13" s="1">
        <v>24</v>
      </c>
      <c r="CQ13" s="1">
        <v>15</v>
      </c>
      <c r="CR13" s="1">
        <v>0</v>
      </c>
      <c r="CS13" s="1">
        <v>0</v>
      </c>
      <c r="CT13" s="1">
        <v>0</v>
      </c>
      <c r="CU13" s="1">
        <v>0</v>
      </c>
      <c r="CV13" s="1">
        <v>74</v>
      </c>
      <c r="CW13" s="1">
        <v>5</v>
      </c>
      <c r="CX13" s="1">
        <v>133</v>
      </c>
      <c r="CY13" s="1">
        <v>451</v>
      </c>
      <c r="CZ13" s="1">
        <v>207</v>
      </c>
      <c r="DA13" s="1">
        <v>0</v>
      </c>
      <c r="DB13" s="1">
        <v>180</v>
      </c>
      <c r="DC13" s="1">
        <v>654205</v>
      </c>
      <c r="DD13" s="1">
        <v>0</v>
      </c>
      <c r="DE13" s="1">
        <v>56</v>
      </c>
      <c r="DF13" s="1">
        <v>0</v>
      </c>
      <c r="DG13" s="1">
        <v>0</v>
      </c>
      <c r="DH13" s="1">
        <v>0</v>
      </c>
      <c r="DI13" s="1">
        <v>0</v>
      </c>
      <c r="DJ13" s="1">
        <v>-1145</v>
      </c>
      <c r="DK13" s="1">
        <v>-1089</v>
      </c>
      <c r="DL13" s="1">
        <v>653116</v>
      </c>
      <c r="DM13" s="1">
        <v>38</v>
      </c>
      <c r="DN13" s="1">
        <v>1</v>
      </c>
      <c r="DO13" s="1">
        <v>39</v>
      </c>
      <c r="DP13" s="1">
        <v>-1050</v>
      </c>
      <c r="DQ13" s="1">
        <v>653155</v>
      </c>
      <c r="DR13" s="1">
        <v>-587287</v>
      </c>
      <c r="DS13" s="1">
        <v>0</v>
      </c>
      <c r="DT13" s="1">
        <v>-29364</v>
      </c>
      <c r="DU13" s="1">
        <v>-616651</v>
      </c>
      <c r="DV13" s="1">
        <v>-617701</v>
      </c>
      <c r="DW13" s="1">
        <v>36504</v>
      </c>
      <c r="DX13" s="1">
        <v>-617701</v>
      </c>
    </row>
    <row r="14" spans="1:128" ht="13.5">
      <c r="A14" s="1" t="s">
        <v>33</v>
      </c>
      <c r="B14" s="1" t="s">
        <v>159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36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1</v>
      </c>
      <c r="U14" s="1">
        <v>2</v>
      </c>
      <c r="V14" s="1">
        <v>0</v>
      </c>
      <c r="W14" s="1">
        <v>4950</v>
      </c>
      <c r="X14" s="1">
        <v>555</v>
      </c>
      <c r="Y14" s="1">
        <v>0</v>
      </c>
      <c r="Z14" s="1">
        <v>11854</v>
      </c>
      <c r="AA14" s="1">
        <v>2466</v>
      </c>
      <c r="AB14" s="1">
        <v>0</v>
      </c>
      <c r="AC14" s="1">
        <v>0</v>
      </c>
      <c r="AD14" s="1">
        <v>227</v>
      </c>
      <c r="AE14" s="1">
        <v>5464296</v>
      </c>
      <c r="AF14" s="1">
        <v>0</v>
      </c>
      <c r="AG14" s="1">
        <v>0</v>
      </c>
      <c r="AH14" s="1">
        <v>0</v>
      </c>
      <c r="AI14" s="1">
        <v>0</v>
      </c>
      <c r="AJ14" s="1">
        <v>595</v>
      </c>
      <c r="AK14" s="1">
        <v>0</v>
      </c>
      <c r="AL14" s="1">
        <v>444</v>
      </c>
      <c r="AM14" s="1">
        <v>0</v>
      </c>
      <c r="AN14" s="1">
        <v>178</v>
      </c>
      <c r="AO14" s="1">
        <v>3687</v>
      </c>
      <c r="AP14" s="1">
        <v>363</v>
      </c>
      <c r="AQ14" s="1">
        <v>20</v>
      </c>
      <c r="AR14" s="1">
        <v>9</v>
      </c>
      <c r="AS14" s="1">
        <v>491</v>
      </c>
      <c r="AT14" s="1">
        <v>144</v>
      </c>
      <c r="AU14" s="1">
        <v>133</v>
      </c>
      <c r="AV14" s="1">
        <v>8</v>
      </c>
      <c r="AW14" s="1">
        <v>9</v>
      </c>
      <c r="AX14" s="1">
        <v>3</v>
      </c>
      <c r="AY14" s="1">
        <v>0</v>
      </c>
      <c r="AZ14" s="1">
        <v>0</v>
      </c>
      <c r="BA14" s="1">
        <v>25</v>
      </c>
      <c r="BB14" s="1">
        <v>0</v>
      </c>
      <c r="BC14" s="1">
        <v>0</v>
      </c>
      <c r="BD14" s="1">
        <v>0</v>
      </c>
      <c r="BE14" s="1">
        <v>47</v>
      </c>
      <c r="BF14" s="1">
        <v>86</v>
      </c>
      <c r="BG14" s="1">
        <v>17</v>
      </c>
      <c r="BH14" s="1">
        <v>49</v>
      </c>
      <c r="BI14" s="1">
        <v>656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1284791</v>
      </c>
      <c r="BT14" s="1">
        <v>457213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7233355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-23506</v>
      </c>
      <c r="DK14" s="1">
        <v>-23506</v>
      </c>
      <c r="DL14" s="1">
        <v>7209849</v>
      </c>
      <c r="DM14" s="1">
        <v>2</v>
      </c>
      <c r="DN14" s="1">
        <v>0</v>
      </c>
      <c r="DO14" s="1">
        <v>2</v>
      </c>
      <c r="DP14" s="1">
        <v>-23504</v>
      </c>
      <c r="DQ14" s="1">
        <v>7209851</v>
      </c>
      <c r="DR14" s="1">
        <v>-6224256</v>
      </c>
      <c r="DS14" s="1">
        <v>-50258</v>
      </c>
      <c r="DT14" s="1">
        <v>-847581</v>
      </c>
      <c r="DU14" s="1">
        <v>-7122095</v>
      </c>
      <c r="DV14" s="1">
        <v>-7145599</v>
      </c>
      <c r="DW14" s="1">
        <v>87756</v>
      </c>
      <c r="DX14" s="1">
        <v>-7145599</v>
      </c>
    </row>
    <row r="15" spans="1:128" ht="13.5">
      <c r="A15" s="1" t="s">
        <v>34</v>
      </c>
      <c r="B15" s="1" t="s">
        <v>160</v>
      </c>
      <c r="C15" s="1">
        <v>0</v>
      </c>
      <c r="D15" s="1">
        <v>30052</v>
      </c>
      <c r="E15" s="1">
        <v>0</v>
      </c>
      <c r="F15" s="1">
        <v>21832</v>
      </c>
      <c r="G15" s="1">
        <v>85834</v>
      </c>
      <c r="H15" s="1">
        <v>0</v>
      </c>
      <c r="I15" s="1">
        <v>0</v>
      </c>
      <c r="J15" s="1">
        <v>0</v>
      </c>
      <c r="K15" s="1">
        <v>0</v>
      </c>
      <c r="L15" s="1">
        <v>4364649</v>
      </c>
      <c r="M15" s="1">
        <v>396927</v>
      </c>
      <c r="N15" s="1">
        <v>287997</v>
      </c>
      <c r="O15" s="1">
        <v>306</v>
      </c>
      <c r="P15" s="1">
        <v>794</v>
      </c>
      <c r="Q15" s="1">
        <v>15092</v>
      </c>
      <c r="R15" s="1">
        <v>540</v>
      </c>
      <c r="S15" s="1">
        <v>0</v>
      </c>
      <c r="T15" s="1">
        <v>24098</v>
      </c>
      <c r="U15" s="1">
        <v>110</v>
      </c>
      <c r="V15" s="1">
        <v>0</v>
      </c>
      <c r="W15" s="1">
        <v>95</v>
      </c>
      <c r="X15" s="1">
        <v>364</v>
      </c>
      <c r="Y15" s="1">
        <v>0</v>
      </c>
      <c r="Z15" s="1">
        <v>19160</v>
      </c>
      <c r="AA15" s="1">
        <v>414</v>
      </c>
      <c r="AB15" s="1">
        <v>0</v>
      </c>
      <c r="AC15" s="1">
        <v>57442</v>
      </c>
      <c r="AD15" s="1">
        <v>26203</v>
      </c>
      <c r="AE15" s="1">
        <v>60</v>
      </c>
      <c r="AF15" s="1">
        <v>0</v>
      </c>
      <c r="AG15" s="1">
        <v>696</v>
      </c>
      <c r="AH15" s="1">
        <v>3</v>
      </c>
      <c r="AI15" s="1">
        <v>33809</v>
      </c>
      <c r="AJ15" s="1">
        <v>164</v>
      </c>
      <c r="AK15" s="1">
        <v>0</v>
      </c>
      <c r="AL15" s="1">
        <v>457</v>
      </c>
      <c r="AM15" s="1">
        <v>3208</v>
      </c>
      <c r="AN15" s="1">
        <v>0</v>
      </c>
      <c r="AO15" s="1">
        <v>0</v>
      </c>
      <c r="AP15" s="1">
        <v>19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1232</v>
      </c>
      <c r="BN15" s="1">
        <v>10392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4190</v>
      </c>
      <c r="CJ15" s="1">
        <v>0</v>
      </c>
      <c r="CK15" s="1">
        <v>0</v>
      </c>
      <c r="CL15" s="1">
        <v>8781</v>
      </c>
      <c r="CM15" s="1">
        <v>592</v>
      </c>
      <c r="CN15" s="1">
        <v>0</v>
      </c>
      <c r="CO15" s="1">
        <v>287184</v>
      </c>
      <c r="CP15" s="1">
        <v>119023</v>
      </c>
      <c r="CQ15" s="1">
        <v>103105</v>
      </c>
      <c r="CR15" s="1">
        <v>6669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3257066</v>
      </c>
      <c r="CY15" s="1">
        <v>603136</v>
      </c>
      <c r="CZ15" s="1">
        <v>0</v>
      </c>
      <c r="DA15" s="1">
        <v>0</v>
      </c>
      <c r="DB15" s="1">
        <v>0</v>
      </c>
      <c r="DC15" s="1">
        <v>9771695</v>
      </c>
      <c r="DD15" s="1">
        <v>446892</v>
      </c>
      <c r="DE15" s="1">
        <v>18846660</v>
      </c>
      <c r="DF15" s="1">
        <v>416137</v>
      </c>
      <c r="DG15" s="1">
        <v>1512</v>
      </c>
      <c r="DH15" s="1">
        <v>0</v>
      </c>
      <c r="DI15" s="1">
        <v>0</v>
      </c>
      <c r="DJ15" s="1">
        <v>172529</v>
      </c>
      <c r="DK15" s="1">
        <v>19883730</v>
      </c>
      <c r="DL15" s="1">
        <v>29655425</v>
      </c>
      <c r="DM15" s="1">
        <v>143150</v>
      </c>
      <c r="DN15" s="1">
        <v>6573</v>
      </c>
      <c r="DO15" s="1">
        <v>149723</v>
      </c>
      <c r="DP15" s="1">
        <v>20033453</v>
      </c>
      <c r="DQ15" s="1">
        <v>29805148</v>
      </c>
      <c r="DR15" s="1">
        <v>-3303950</v>
      </c>
      <c r="DS15" s="1">
        <v>-317349</v>
      </c>
      <c r="DT15" s="1">
        <v>-179926</v>
      </c>
      <c r="DU15" s="1">
        <v>-3801225</v>
      </c>
      <c r="DV15" s="1">
        <v>16232228</v>
      </c>
      <c r="DW15" s="1">
        <v>26003923</v>
      </c>
      <c r="DX15" s="1">
        <v>15785336</v>
      </c>
    </row>
    <row r="16" spans="1:128" ht="13.5">
      <c r="A16" s="1" t="s">
        <v>35</v>
      </c>
      <c r="B16" s="1" t="s">
        <v>161</v>
      </c>
      <c r="C16" s="1">
        <v>0</v>
      </c>
      <c r="D16" s="1">
        <v>2141</v>
      </c>
      <c r="E16" s="1">
        <v>0</v>
      </c>
      <c r="F16" s="1">
        <v>0</v>
      </c>
      <c r="G16" s="1">
        <v>13807</v>
      </c>
      <c r="H16" s="1">
        <v>0</v>
      </c>
      <c r="I16" s="1">
        <v>0</v>
      </c>
      <c r="J16" s="1">
        <v>0</v>
      </c>
      <c r="K16" s="1">
        <v>0</v>
      </c>
      <c r="L16" s="1">
        <v>43237</v>
      </c>
      <c r="M16" s="1">
        <v>194385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2768</v>
      </c>
      <c r="AA16" s="1">
        <v>0</v>
      </c>
      <c r="AB16" s="1">
        <v>0</v>
      </c>
      <c r="AC16" s="1">
        <v>882</v>
      </c>
      <c r="AD16" s="1">
        <v>14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13688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4702</v>
      </c>
      <c r="CJ16" s="1">
        <v>0</v>
      </c>
      <c r="CK16" s="1">
        <v>0</v>
      </c>
      <c r="CL16" s="1">
        <v>454</v>
      </c>
      <c r="CM16" s="1">
        <v>0</v>
      </c>
      <c r="CN16" s="1">
        <v>0</v>
      </c>
      <c r="CO16" s="1">
        <v>41998</v>
      </c>
      <c r="CP16" s="1">
        <v>20910</v>
      </c>
      <c r="CQ16" s="1">
        <v>18023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1831789</v>
      </c>
      <c r="CY16" s="1">
        <v>267685</v>
      </c>
      <c r="CZ16" s="1">
        <v>0</v>
      </c>
      <c r="DA16" s="1">
        <v>0</v>
      </c>
      <c r="DB16" s="1">
        <v>1006</v>
      </c>
      <c r="DC16" s="1">
        <v>2457489</v>
      </c>
      <c r="DD16" s="1">
        <v>475550</v>
      </c>
      <c r="DE16" s="1">
        <v>6129696</v>
      </c>
      <c r="DF16" s="1">
        <v>0</v>
      </c>
      <c r="DG16" s="1">
        <v>0</v>
      </c>
      <c r="DH16" s="1">
        <v>0</v>
      </c>
      <c r="DI16" s="1">
        <v>0</v>
      </c>
      <c r="DJ16" s="1">
        <v>78043</v>
      </c>
      <c r="DK16" s="1">
        <v>6683289</v>
      </c>
      <c r="DL16" s="1">
        <v>9140778</v>
      </c>
      <c r="DM16" s="1">
        <v>16079</v>
      </c>
      <c r="DN16" s="1">
        <v>720</v>
      </c>
      <c r="DO16" s="1">
        <v>16799</v>
      </c>
      <c r="DP16" s="1">
        <v>6700088</v>
      </c>
      <c r="DQ16" s="1">
        <v>9157577</v>
      </c>
      <c r="DR16" s="1">
        <v>-333815</v>
      </c>
      <c r="DS16" s="1">
        <v>-29422</v>
      </c>
      <c r="DT16" s="1">
        <v>-73082</v>
      </c>
      <c r="DU16" s="1">
        <v>-436319</v>
      </c>
      <c r="DV16" s="1">
        <v>6263769</v>
      </c>
      <c r="DW16" s="1">
        <v>8721258</v>
      </c>
      <c r="DX16" s="1">
        <v>5788219</v>
      </c>
    </row>
    <row r="17" spans="1:128" ht="13.5">
      <c r="A17" s="1" t="s">
        <v>36</v>
      </c>
      <c r="B17" s="1" t="s">
        <v>278</v>
      </c>
      <c r="C17" s="1">
        <v>109599</v>
      </c>
      <c r="D17" s="1">
        <v>765340</v>
      </c>
      <c r="E17" s="1">
        <v>15202</v>
      </c>
      <c r="F17" s="1">
        <v>411</v>
      </c>
      <c r="G17" s="1">
        <v>25985</v>
      </c>
      <c r="H17" s="1">
        <v>0</v>
      </c>
      <c r="I17" s="1">
        <v>0</v>
      </c>
      <c r="J17" s="1">
        <v>0</v>
      </c>
      <c r="K17" s="1">
        <v>0</v>
      </c>
      <c r="L17" s="1">
        <v>-1494</v>
      </c>
      <c r="M17" s="1">
        <v>0</v>
      </c>
      <c r="N17" s="1">
        <v>87283</v>
      </c>
      <c r="O17" s="1">
        <v>0</v>
      </c>
      <c r="P17" s="1">
        <v>-34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78</v>
      </c>
      <c r="X17" s="1">
        <v>0</v>
      </c>
      <c r="Y17" s="1">
        <v>0</v>
      </c>
      <c r="Z17" s="1">
        <v>242</v>
      </c>
      <c r="AA17" s="1">
        <v>0</v>
      </c>
      <c r="AB17" s="1">
        <v>0</v>
      </c>
      <c r="AC17" s="1">
        <v>43</v>
      </c>
      <c r="AD17" s="1">
        <v>10</v>
      </c>
      <c r="AE17" s="1">
        <v>0</v>
      </c>
      <c r="AF17" s="1">
        <v>0</v>
      </c>
      <c r="AG17" s="1">
        <v>0</v>
      </c>
      <c r="AH17" s="1">
        <v>0</v>
      </c>
      <c r="AI17" s="1">
        <v>166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1528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1602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2</v>
      </c>
      <c r="CM17" s="1">
        <v>2426</v>
      </c>
      <c r="CN17" s="1">
        <v>13174</v>
      </c>
      <c r="CO17" s="1">
        <v>738</v>
      </c>
      <c r="CP17" s="1">
        <v>136</v>
      </c>
      <c r="CQ17" s="1">
        <v>43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11598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1034078</v>
      </c>
      <c r="DD17" s="1">
        <v>0</v>
      </c>
      <c r="DE17" s="1">
        <v>254392</v>
      </c>
      <c r="DF17" s="1">
        <v>0</v>
      </c>
      <c r="DG17" s="1">
        <v>0</v>
      </c>
      <c r="DH17" s="1">
        <v>0</v>
      </c>
      <c r="DI17" s="1">
        <v>0</v>
      </c>
      <c r="DJ17" s="1">
        <v>-4950</v>
      </c>
      <c r="DK17" s="1">
        <v>249442</v>
      </c>
      <c r="DL17" s="1">
        <v>1283520</v>
      </c>
      <c r="DM17" s="1">
        <v>6912</v>
      </c>
      <c r="DN17" s="1">
        <v>328</v>
      </c>
      <c r="DO17" s="1">
        <v>7240</v>
      </c>
      <c r="DP17" s="1">
        <v>256682</v>
      </c>
      <c r="DQ17" s="1">
        <v>1290760</v>
      </c>
      <c r="DR17" s="1">
        <v>-118422</v>
      </c>
      <c r="DS17" s="1">
        <v>-398</v>
      </c>
      <c r="DT17" s="1">
        <v>-5938</v>
      </c>
      <c r="DU17" s="1">
        <v>-124758</v>
      </c>
      <c r="DV17" s="1">
        <v>131924</v>
      </c>
      <c r="DW17" s="1">
        <v>1166002</v>
      </c>
      <c r="DX17" s="1">
        <v>131924</v>
      </c>
    </row>
    <row r="18" spans="1:128" ht="13.5">
      <c r="A18" s="1" t="s">
        <v>37</v>
      </c>
      <c r="B18" s="1" t="s">
        <v>163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10720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10720</v>
      </c>
      <c r="DD18" s="1">
        <v>171026</v>
      </c>
      <c r="DE18" s="1">
        <v>3422354</v>
      </c>
      <c r="DF18" s="1">
        <v>0</v>
      </c>
      <c r="DG18" s="1">
        <v>0</v>
      </c>
      <c r="DH18" s="1">
        <v>0</v>
      </c>
      <c r="DI18" s="1">
        <v>0</v>
      </c>
      <c r="DJ18" s="1">
        <v>-624</v>
      </c>
      <c r="DK18" s="1">
        <v>3592756</v>
      </c>
      <c r="DL18" s="1">
        <v>3603476</v>
      </c>
      <c r="DM18" s="1">
        <v>15408</v>
      </c>
      <c r="DN18" s="1">
        <v>722</v>
      </c>
      <c r="DO18" s="1">
        <v>16130</v>
      </c>
      <c r="DP18" s="1">
        <v>3608886</v>
      </c>
      <c r="DQ18" s="1">
        <v>3619606</v>
      </c>
      <c r="DR18" s="1">
        <v>-267922</v>
      </c>
      <c r="DS18" s="1">
        <v>-132</v>
      </c>
      <c r="DT18" s="1">
        <v>-318116</v>
      </c>
      <c r="DU18" s="1">
        <v>-586170</v>
      </c>
      <c r="DV18" s="1">
        <v>3022716</v>
      </c>
      <c r="DW18" s="1">
        <v>3033436</v>
      </c>
      <c r="DX18" s="1">
        <v>2851690</v>
      </c>
    </row>
    <row r="19" spans="1:128" ht="13.5">
      <c r="A19" s="1" t="s">
        <v>38</v>
      </c>
      <c r="B19" s="1" t="s">
        <v>279</v>
      </c>
      <c r="C19" s="1">
        <v>1158</v>
      </c>
      <c r="D19" s="1">
        <v>66</v>
      </c>
      <c r="E19" s="1">
        <v>824</v>
      </c>
      <c r="F19" s="1">
        <v>6360</v>
      </c>
      <c r="G19" s="1">
        <v>18761</v>
      </c>
      <c r="H19" s="1">
        <v>0</v>
      </c>
      <c r="I19" s="1">
        <v>15</v>
      </c>
      <c r="J19" s="1">
        <v>0</v>
      </c>
      <c r="K19" s="1">
        <v>0</v>
      </c>
      <c r="L19" s="1">
        <v>55</v>
      </c>
      <c r="M19" s="1">
        <v>1096</v>
      </c>
      <c r="N19" s="1">
        <v>0</v>
      </c>
      <c r="O19" s="1">
        <v>907</v>
      </c>
      <c r="P19" s="1">
        <v>619168</v>
      </c>
      <c r="Q19" s="1">
        <v>1182054</v>
      </c>
      <c r="R19" s="1">
        <v>558</v>
      </c>
      <c r="S19" s="1">
        <v>19089</v>
      </c>
      <c r="T19" s="1">
        <v>15846</v>
      </c>
      <c r="U19" s="1">
        <v>32997</v>
      </c>
      <c r="V19" s="1">
        <v>4695</v>
      </c>
      <c r="W19" s="1">
        <v>675</v>
      </c>
      <c r="X19" s="1">
        <v>0</v>
      </c>
      <c r="Y19" s="1">
        <v>0</v>
      </c>
      <c r="Z19" s="1">
        <v>0</v>
      </c>
      <c r="AA19" s="1">
        <v>0</v>
      </c>
      <c r="AB19" s="1">
        <v>4163</v>
      </c>
      <c r="AC19" s="1">
        <v>2</v>
      </c>
      <c r="AD19" s="1">
        <v>190</v>
      </c>
      <c r="AE19" s="1">
        <v>1</v>
      </c>
      <c r="AF19" s="1">
        <v>0</v>
      </c>
      <c r="AG19" s="1">
        <v>7347</v>
      </c>
      <c r="AH19" s="1">
        <v>54101</v>
      </c>
      <c r="AI19" s="1">
        <v>18879</v>
      </c>
      <c r="AJ19" s="1">
        <v>2816</v>
      </c>
      <c r="AK19" s="1">
        <v>37</v>
      </c>
      <c r="AL19" s="1">
        <v>0</v>
      </c>
      <c r="AM19" s="1">
        <v>4418</v>
      </c>
      <c r="AN19" s="1">
        <v>0</v>
      </c>
      <c r="AO19" s="1">
        <v>0</v>
      </c>
      <c r="AP19" s="1">
        <v>46</v>
      </c>
      <c r="AQ19" s="1">
        <v>0</v>
      </c>
      <c r="AR19" s="1">
        <v>0</v>
      </c>
      <c r="AS19" s="1">
        <v>5645</v>
      </c>
      <c r="AT19" s="1">
        <v>880</v>
      </c>
      <c r="AU19" s="1">
        <v>2604</v>
      </c>
      <c r="AV19" s="1">
        <v>1554</v>
      </c>
      <c r="AW19" s="1">
        <v>8319</v>
      </c>
      <c r="AX19" s="1">
        <v>86</v>
      </c>
      <c r="AY19" s="1">
        <v>0</v>
      </c>
      <c r="AZ19" s="1">
        <v>18922</v>
      </c>
      <c r="BA19" s="1">
        <v>0</v>
      </c>
      <c r="BB19" s="1">
        <v>0</v>
      </c>
      <c r="BC19" s="1">
        <v>0</v>
      </c>
      <c r="BD19" s="1">
        <v>11639</v>
      </c>
      <c r="BE19" s="1">
        <v>6509</v>
      </c>
      <c r="BF19" s="1">
        <v>0</v>
      </c>
      <c r="BG19" s="1">
        <v>9160</v>
      </c>
      <c r="BH19" s="1">
        <v>38973</v>
      </c>
      <c r="BI19" s="1">
        <v>20253</v>
      </c>
      <c r="BJ19" s="1">
        <v>5868</v>
      </c>
      <c r="BK19" s="1">
        <v>2406</v>
      </c>
      <c r="BL19" s="1">
        <v>1340</v>
      </c>
      <c r="BM19" s="1">
        <v>20765</v>
      </c>
      <c r="BN19" s="1">
        <v>8</v>
      </c>
      <c r="BO19" s="1">
        <v>56657</v>
      </c>
      <c r="BP19" s="1">
        <v>24111</v>
      </c>
      <c r="BQ19" s="1">
        <v>952</v>
      </c>
      <c r="BR19" s="1">
        <v>356</v>
      </c>
      <c r="BS19" s="1">
        <v>0</v>
      </c>
      <c r="BT19" s="1">
        <v>0</v>
      </c>
      <c r="BU19" s="1">
        <v>650</v>
      </c>
      <c r="BV19" s="1">
        <v>128</v>
      </c>
      <c r="BW19" s="1">
        <v>22032</v>
      </c>
      <c r="BX19" s="1">
        <v>313</v>
      </c>
      <c r="BY19" s="1">
        <v>16</v>
      </c>
      <c r="BZ19" s="1">
        <v>16</v>
      </c>
      <c r="CA19" s="1">
        <v>0</v>
      </c>
      <c r="CB19" s="1">
        <v>2248</v>
      </c>
      <c r="CC19" s="1">
        <v>866</v>
      </c>
      <c r="CD19" s="1">
        <v>53</v>
      </c>
      <c r="CE19" s="1">
        <v>9898</v>
      </c>
      <c r="CF19" s="1">
        <v>293</v>
      </c>
      <c r="CG19" s="1">
        <v>58</v>
      </c>
      <c r="CH19" s="1">
        <v>415</v>
      </c>
      <c r="CI19" s="1">
        <v>4916</v>
      </c>
      <c r="CJ19" s="1">
        <v>97</v>
      </c>
      <c r="CK19" s="1">
        <v>19</v>
      </c>
      <c r="CL19" s="1">
        <v>3850</v>
      </c>
      <c r="CM19" s="1">
        <v>227</v>
      </c>
      <c r="CN19" s="1">
        <v>133</v>
      </c>
      <c r="CO19" s="1">
        <v>54936</v>
      </c>
      <c r="CP19" s="1">
        <v>6058</v>
      </c>
      <c r="CQ19" s="1">
        <v>6545</v>
      </c>
      <c r="CR19" s="1">
        <v>333</v>
      </c>
      <c r="CS19" s="1">
        <v>4612</v>
      </c>
      <c r="CT19" s="1">
        <v>1921</v>
      </c>
      <c r="CU19" s="1">
        <v>126</v>
      </c>
      <c r="CV19" s="1">
        <v>7982</v>
      </c>
      <c r="CW19" s="1">
        <v>21912</v>
      </c>
      <c r="CX19" s="1">
        <v>13</v>
      </c>
      <c r="CY19" s="1">
        <v>5425</v>
      </c>
      <c r="CZ19" s="1">
        <v>4399</v>
      </c>
      <c r="DA19" s="1">
        <v>27162</v>
      </c>
      <c r="DB19" s="1">
        <v>10210</v>
      </c>
      <c r="DC19" s="1">
        <v>2431193</v>
      </c>
      <c r="DD19" s="1">
        <v>5286</v>
      </c>
      <c r="DE19" s="1">
        <v>142441</v>
      </c>
      <c r="DF19" s="1">
        <v>0</v>
      </c>
      <c r="DG19" s="1">
        <v>0</v>
      </c>
      <c r="DH19" s="1">
        <v>2028</v>
      </c>
      <c r="DI19" s="1">
        <v>138503</v>
      </c>
      <c r="DJ19" s="1">
        <v>-8005</v>
      </c>
      <c r="DK19" s="1">
        <v>280253</v>
      </c>
      <c r="DL19" s="1">
        <v>2711446</v>
      </c>
      <c r="DM19" s="1">
        <v>517887</v>
      </c>
      <c r="DN19" s="1">
        <v>22539</v>
      </c>
      <c r="DO19" s="1">
        <v>540426</v>
      </c>
      <c r="DP19" s="1">
        <v>820679</v>
      </c>
      <c r="DQ19" s="1">
        <v>3251872</v>
      </c>
      <c r="DR19" s="1">
        <v>-359387</v>
      </c>
      <c r="DS19" s="1">
        <v>-18216</v>
      </c>
      <c r="DT19" s="1">
        <v>-18877</v>
      </c>
      <c r="DU19" s="1">
        <v>-396480</v>
      </c>
      <c r="DV19" s="1">
        <v>424199</v>
      </c>
      <c r="DW19" s="1">
        <v>2855392</v>
      </c>
      <c r="DX19" s="1">
        <v>418913</v>
      </c>
    </row>
    <row r="20" spans="1:128" ht="13.5">
      <c r="A20" s="1" t="s">
        <v>39</v>
      </c>
      <c r="B20" s="1" t="s">
        <v>165</v>
      </c>
      <c r="C20" s="1">
        <v>20529</v>
      </c>
      <c r="D20" s="1">
        <v>2600</v>
      </c>
      <c r="E20" s="1">
        <v>2673</v>
      </c>
      <c r="F20" s="1">
        <v>918</v>
      </c>
      <c r="G20" s="1">
        <v>13755</v>
      </c>
      <c r="H20" s="1">
        <v>8</v>
      </c>
      <c r="I20" s="1">
        <v>7387</v>
      </c>
      <c r="J20" s="1" t="s">
        <v>280</v>
      </c>
      <c r="K20" s="1">
        <v>97</v>
      </c>
      <c r="L20" s="1">
        <v>36964</v>
      </c>
      <c r="M20" s="1">
        <v>8665</v>
      </c>
      <c r="N20" s="1">
        <v>692</v>
      </c>
      <c r="O20" s="1">
        <v>820</v>
      </c>
      <c r="P20" s="1">
        <v>6182</v>
      </c>
      <c r="Q20" s="1">
        <v>52261</v>
      </c>
      <c r="R20" s="1">
        <v>5862</v>
      </c>
      <c r="S20" s="1">
        <v>4500</v>
      </c>
      <c r="T20" s="1">
        <v>6501</v>
      </c>
      <c r="U20" s="1">
        <v>7129</v>
      </c>
      <c r="V20" s="1">
        <v>4517</v>
      </c>
      <c r="W20" s="1">
        <v>1379</v>
      </c>
      <c r="X20" s="1">
        <v>1056</v>
      </c>
      <c r="Y20" s="1">
        <v>116</v>
      </c>
      <c r="Z20" s="1">
        <v>1989</v>
      </c>
      <c r="AA20" s="1">
        <v>1267</v>
      </c>
      <c r="AB20" s="1">
        <v>243</v>
      </c>
      <c r="AC20" s="1">
        <v>6097</v>
      </c>
      <c r="AD20" s="1">
        <v>5378</v>
      </c>
      <c r="AE20" s="1">
        <v>346</v>
      </c>
      <c r="AF20" s="1">
        <v>4722</v>
      </c>
      <c r="AG20" s="1">
        <v>3496</v>
      </c>
      <c r="AH20" s="1">
        <v>3059</v>
      </c>
      <c r="AI20" s="1">
        <v>1915</v>
      </c>
      <c r="AJ20" s="1">
        <v>4788</v>
      </c>
      <c r="AK20" s="1">
        <v>4046</v>
      </c>
      <c r="AL20" s="1">
        <v>2244</v>
      </c>
      <c r="AM20" s="1">
        <v>4675</v>
      </c>
      <c r="AN20" s="1">
        <v>552</v>
      </c>
      <c r="AO20" s="1">
        <v>5445</v>
      </c>
      <c r="AP20" s="1">
        <v>3618</v>
      </c>
      <c r="AQ20" s="1">
        <v>1413</v>
      </c>
      <c r="AR20" s="1">
        <v>514</v>
      </c>
      <c r="AS20" s="1">
        <v>5405</v>
      </c>
      <c r="AT20" s="1">
        <v>5373</v>
      </c>
      <c r="AU20" s="1">
        <v>9845</v>
      </c>
      <c r="AV20" s="1">
        <v>10854</v>
      </c>
      <c r="AW20" s="1">
        <v>6984</v>
      </c>
      <c r="AX20" s="1">
        <v>7836</v>
      </c>
      <c r="AY20" s="1">
        <v>3005</v>
      </c>
      <c r="AZ20" s="1">
        <v>10303</v>
      </c>
      <c r="BA20" s="1">
        <v>6405</v>
      </c>
      <c r="BB20" s="1">
        <v>13848</v>
      </c>
      <c r="BC20" s="1">
        <v>4094</v>
      </c>
      <c r="BD20" s="1">
        <v>19682</v>
      </c>
      <c r="BE20" s="1">
        <v>14191</v>
      </c>
      <c r="BF20" s="1">
        <v>14379</v>
      </c>
      <c r="BG20" s="1">
        <v>7449</v>
      </c>
      <c r="BH20" s="1">
        <v>4774</v>
      </c>
      <c r="BI20" s="1">
        <v>9565</v>
      </c>
      <c r="BJ20" s="1">
        <v>2427</v>
      </c>
      <c r="BK20" s="1">
        <v>2031</v>
      </c>
      <c r="BL20" s="1">
        <v>4782</v>
      </c>
      <c r="BM20" s="1">
        <v>24154</v>
      </c>
      <c r="BN20" s="1">
        <v>481</v>
      </c>
      <c r="BO20" s="1">
        <v>58518</v>
      </c>
      <c r="BP20" s="1">
        <v>20171</v>
      </c>
      <c r="BQ20" s="1">
        <v>25674</v>
      </c>
      <c r="BR20" s="1">
        <v>13291</v>
      </c>
      <c r="BS20" s="1">
        <v>3670</v>
      </c>
      <c r="BT20" s="1">
        <v>1450</v>
      </c>
      <c r="BU20" s="1">
        <v>2388</v>
      </c>
      <c r="BV20" s="1">
        <v>7007</v>
      </c>
      <c r="BW20" s="1">
        <v>263423</v>
      </c>
      <c r="BX20" s="1">
        <v>50958</v>
      </c>
      <c r="BY20" s="1">
        <v>1458</v>
      </c>
      <c r="BZ20" s="1">
        <v>134</v>
      </c>
      <c r="CA20" s="1">
        <v>0</v>
      </c>
      <c r="CB20" s="1">
        <v>11458</v>
      </c>
      <c r="CC20" s="1">
        <v>19391</v>
      </c>
      <c r="CD20" s="1">
        <v>3161</v>
      </c>
      <c r="CE20" s="1">
        <v>10574</v>
      </c>
      <c r="CF20" s="1">
        <v>6969</v>
      </c>
      <c r="CG20" s="1">
        <v>951</v>
      </c>
      <c r="CH20" s="1">
        <v>1149</v>
      </c>
      <c r="CI20" s="1">
        <v>17445</v>
      </c>
      <c r="CJ20" s="1">
        <v>12901</v>
      </c>
      <c r="CK20" s="1">
        <v>2687</v>
      </c>
      <c r="CL20" s="1">
        <v>70118</v>
      </c>
      <c r="CM20" s="1">
        <v>2519</v>
      </c>
      <c r="CN20" s="1">
        <v>4361</v>
      </c>
      <c r="CO20" s="1">
        <v>47565</v>
      </c>
      <c r="CP20" s="1">
        <v>22736</v>
      </c>
      <c r="CQ20" s="1">
        <v>9484</v>
      </c>
      <c r="CR20" s="1">
        <v>67699</v>
      </c>
      <c r="CS20" s="1">
        <v>24250</v>
      </c>
      <c r="CT20" s="1">
        <v>19306</v>
      </c>
      <c r="CU20" s="1">
        <v>16457</v>
      </c>
      <c r="CV20" s="1">
        <v>55150</v>
      </c>
      <c r="CW20" s="1">
        <v>39402</v>
      </c>
      <c r="CX20" s="1">
        <v>14793</v>
      </c>
      <c r="CY20" s="1">
        <v>63879</v>
      </c>
      <c r="CZ20" s="1">
        <v>54842</v>
      </c>
      <c r="DA20" s="1">
        <v>4315</v>
      </c>
      <c r="DB20" s="1">
        <v>20197</v>
      </c>
      <c r="DC20" s="1">
        <v>1500408</v>
      </c>
      <c r="DD20" s="1">
        <v>118995</v>
      </c>
      <c r="DE20" s="1">
        <v>5189137</v>
      </c>
      <c r="DF20" s="1">
        <v>0</v>
      </c>
      <c r="DG20" s="1">
        <v>0</v>
      </c>
      <c r="DH20" s="1">
        <v>0</v>
      </c>
      <c r="DI20" s="1">
        <v>187895</v>
      </c>
      <c r="DJ20" s="1">
        <v>-84863</v>
      </c>
      <c r="DK20" s="1">
        <v>5411164</v>
      </c>
      <c r="DL20" s="1">
        <v>6911572</v>
      </c>
      <c r="DM20" s="1">
        <v>46220</v>
      </c>
      <c r="DN20" s="1">
        <v>1958</v>
      </c>
      <c r="DO20" s="1">
        <v>48178</v>
      </c>
      <c r="DP20" s="1">
        <v>5459342</v>
      </c>
      <c r="DQ20" s="1">
        <v>6959750</v>
      </c>
      <c r="DR20" s="1">
        <v>-2385639</v>
      </c>
      <c r="DS20" s="1">
        <v>-208615</v>
      </c>
      <c r="DT20" s="1">
        <v>-127283</v>
      </c>
      <c r="DU20" s="1">
        <v>-2721537</v>
      </c>
      <c r="DV20" s="1">
        <v>2737805</v>
      </c>
      <c r="DW20" s="1">
        <v>4238213</v>
      </c>
      <c r="DX20" s="1">
        <v>2618810</v>
      </c>
    </row>
    <row r="21" spans="1:128" ht="13.5">
      <c r="A21" s="1" t="s">
        <v>40</v>
      </c>
      <c r="B21" s="1" t="s">
        <v>281</v>
      </c>
      <c r="C21" s="1">
        <v>218</v>
      </c>
      <c r="D21" s="1">
        <v>11899</v>
      </c>
      <c r="E21" s="1">
        <v>404</v>
      </c>
      <c r="F21" s="1">
        <v>8752</v>
      </c>
      <c r="G21" s="1">
        <v>3188</v>
      </c>
      <c r="H21" s="1">
        <v>1</v>
      </c>
      <c r="I21" s="1">
        <v>1533</v>
      </c>
      <c r="J21" s="1">
        <v>138</v>
      </c>
      <c r="K21" s="1">
        <v>43</v>
      </c>
      <c r="L21" s="1">
        <v>12930</v>
      </c>
      <c r="M21" s="1">
        <v>4095</v>
      </c>
      <c r="N21" s="1">
        <v>6484</v>
      </c>
      <c r="O21" s="1">
        <v>4</v>
      </c>
      <c r="P21" s="1">
        <v>68</v>
      </c>
      <c r="Q21" s="1">
        <v>2054</v>
      </c>
      <c r="R21" s="1">
        <v>462964</v>
      </c>
      <c r="S21" s="1">
        <v>383025</v>
      </c>
      <c r="T21" s="1">
        <v>285743</v>
      </c>
      <c r="U21" s="1">
        <v>10341</v>
      </c>
      <c r="V21" s="1">
        <v>504</v>
      </c>
      <c r="W21" s="1">
        <v>38</v>
      </c>
      <c r="X21" s="1">
        <v>7</v>
      </c>
      <c r="Y21" s="1">
        <v>0</v>
      </c>
      <c r="Z21" s="1">
        <v>455</v>
      </c>
      <c r="AA21" s="1">
        <v>32</v>
      </c>
      <c r="AB21" s="1">
        <v>0</v>
      </c>
      <c r="AC21" s="1">
        <v>0</v>
      </c>
      <c r="AD21" s="1">
        <v>1589</v>
      </c>
      <c r="AE21" s="1">
        <v>0</v>
      </c>
      <c r="AF21" s="1">
        <v>1</v>
      </c>
      <c r="AG21" s="1">
        <v>5337</v>
      </c>
      <c r="AH21" s="1">
        <v>144</v>
      </c>
      <c r="AI21" s="1">
        <v>3207</v>
      </c>
      <c r="AJ21" s="1">
        <v>11666</v>
      </c>
      <c r="AK21" s="1">
        <v>975</v>
      </c>
      <c r="AL21" s="1">
        <v>15863</v>
      </c>
      <c r="AM21" s="1">
        <v>7780</v>
      </c>
      <c r="AN21" s="1">
        <v>0</v>
      </c>
      <c r="AO21" s="1">
        <v>742</v>
      </c>
      <c r="AP21" s="1">
        <v>5005</v>
      </c>
      <c r="AQ21" s="1">
        <v>2</v>
      </c>
      <c r="AR21" s="1">
        <v>0</v>
      </c>
      <c r="AS21" s="1">
        <v>21448</v>
      </c>
      <c r="AT21" s="1">
        <v>9230</v>
      </c>
      <c r="AU21" s="1">
        <v>13310</v>
      </c>
      <c r="AV21" s="1">
        <v>2041</v>
      </c>
      <c r="AW21" s="1">
        <v>2440</v>
      </c>
      <c r="AX21" s="1">
        <v>801</v>
      </c>
      <c r="AY21" s="1">
        <v>8452</v>
      </c>
      <c r="AZ21" s="1">
        <v>3662</v>
      </c>
      <c r="BA21" s="1">
        <v>983</v>
      </c>
      <c r="BB21" s="1">
        <v>421</v>
      </c>
      <c r="BC21" s="1">
        <v>787</v>
      </c>
      <c r="BD21" s="1">
        <v>0</v>
      </c>
      <c r="BE21" s="1">
        <v>186</v>
      </c>
      <c r="BF21" s="1">
        <v>2801</v>
      </c>
      <c r="BG21" s="1">
        <v>3114</v>
      </c>
      <c r="BH21" s="1">
        <v>559</v>
      </c>
      <c r="BI21" s="1">
        <v>6296</v>
      </c>
      <c r="BJ21" s="1">
        <v>10220</v>
      </c>
      <c r="BK21" s="1">
        <v>3186</v>
      </c>
      <c r="BL21" s="1">
        <v>2610</v>
      </c>
      <c r="BM21" s="1">
        <v>102804</v>
      </c>
      <c r="BN21" s="1">
        <v>0</v>
      </c>
      <c r="BO21" s="1">
        <v>2325828</v>
      </c>
      <c r="BP21" s="1">
        <v>125838</v>
      </c>
      <c r="BQ21" s="1">
        <v>55544</v>
      </c>
      <c r="BR21" s="1">
        <v>38169</v>
      </c>
      <c r="BS21" s="1">
        <v>490</v>
      </c>
      <c r="BT21" s="1">
        <v>23</v>
      </c>
      <c r="BU21" s="1">
        <v>3</v>
      </c>
      <c r="BV21" s="1">
        <v>15</v>
      </c>
      <c r="BW21" s="1">
        <v>72732</v>
      </c>
      <c r="BX21" s="1">
        <v>2268</v>
      </c>
      <c r="BY21" s="1">
        <v>1</v>
      </c>
      <c r="BZ21" s="1">
        <v>32</v>
      </c>
      <c r="CA21" s="1">
        <v>149</v>
      </c>
      <c r="CB21" s="1">
        <v>29</v>
      </c>
      <c r="CC21" s="1">
        <v>3</v>
      </c>
      <c r="CD21" s="1">
        <v>0</v>
      </c>
      <c r="CE21" s="1">
        <v>687</v>
      </c>
      <c r="CF21" s="1">
        <v>27</v>
      </c>
      <c r="CG21" s="1">
        <v>1</v>
      </c>
      <c r="CH21" s="1">
        <v>967</v>
      </c>
      <c r="CI21" s="1">
        <v>88462</v>
      </c>
      <c r="CJ21" s="1">
        <v>331</v>
      </c>
      <c r="CK21" s="1">
        <v>461</v>
      </c>
      <c r="CL21" s="1">
        <v>2297</v>
      </c>
      <c r="CM21" s="1">
        <v>0</v>
      </c>
      <c r="CN21" s="1">
        <v>489</v>
      </c>
      <c r="CO21" s="1">
        <v>367</v>
      </c>
      <c r="CP21" s="1">
        <v>42</v>
      </c>
      <c r="CQ21" s="1">
        <v>33</v>
      </c>
      <c r="CR21" s="1">
        <v>598</v>
      </c>
      <c r="CS21" s="1">
        <v>2504</v>
      </c>
      <c r="CT21" s="1">
        <v>419</v>
      </c>
      <c r="CU21" s="1">
        <v>1376</v>
      </c>
      <c r="CV21" s="1">
        <v>13995</v>
      </c>
      <c r="CW21" s="1">
        <v>10256</v>
      </c>
      <c r="CX21" s="1">
        <v>17308</v>
      </c>
      <c r="CY21" s="1">
        <v>3475</v>
      </c>
      <c r="CZ21" s="1">
        <v>9803</v>
      </c>
      <c r="DA21" s="1">
        <v>0</v>
      </c>
      <c r="DB21" s="1">
        <v>6175</v>
      </c>
      <c r="DC21" s="1">
        <v>4223779</v>
      </c>
      <c r="DD21" s="1">
        <v>7046</v>
      </c>
      <c r="DE21" s="1">
        <v>59604</v>
      </c>
      <c r="DF21" s="1">
        <v>695</v>
      </c>
      <c r="DG21" s="1">
        <v>0</v>
      </c>
      <c r="DH21" s="1">
        <v>3407</v>
      </c>
      <c r="DI21" s="1">
        <v>15525</v>
      </c>
      <c r="DJ21" s="1">
        <v>-149772</v>
      </c>
      <c r="DK21" s="1">
        <v>-63495</v>
      </c>
      <c r="DL21" s="1">
        <v>4160284</v>
      </c>
      <c r="DM21" s="1">
        <v>6257</v>
      </c>
      <c r="DN21" s="1">
        <v>189</v>
      </c>
      <c r="DO21" s="1">
        <v>6446</v>
      </c>
      <c r="DP21" s="1">
        <v>-57049</v>
      </c>
      <c r="DQ21" s="1">
        <v>4166730</v>
      </c>
      <c r="DR21" s="1">
        <v>-935207</v>
      </c>
      <c r="DS21" s="1">
        <v>-22464</v>
      </c>
      <c r="DT21" s="1">
        <v>-47823</v>
      </c>
      <c r="DU21" s="1">
        <v>-1005494</v>
      </c>
      <c r="DV21" s="1">
        <v>-1062543</v>
      </c>
      <c r="DW21" s="1">
        <v>3161236</v>
      </c>
      <c r="DX21" s="1">
        <v>-1069589</v>
      </c>
    </row>
    <row r="22" spans="1:128" ht="13.5">
      <c r="A22" s="1" t="s">
        <v>41</v>
      </c>
      <c r="B22" s="1" t="s">
        <v>282</v>
      </c>
      <c r="C22" s="1">
        <v>0</v>
      </c>
      <c r="D22" s="1">
        <v>0</v>
      </c>
      <c r="E22" s="1">
        <v>75</v>
      </c>
      <c r="F22" s="1">
        <v>350</v>
      </c>
      <c r="G22" s="1">
        <v>493</v>
      </c>
      <c r="H22" s="1">
        <v>32</v>
      </c>
      <c r="I22" s="1">
        <v>1752</v>
      </c>
      <c r="J22" s="1">
        <v>129</v>
      </c>
      <c r="K22" s="1">
        <v>204</v>
      </c>
      <c r="L22" s="1">
        <v>9931</v>
      </c>
      <c r="M22" s="1">
        <v>3542</v>
      </c>
      <c r="N22" s="1">
        <v>139</v>
      </c>
      <c r="O22" s="1">
        <v>8621</v>
      </c>
      <c r="P22" s="1">
        <v>1472</v>
      </c>
      <c r="Q22" s="1">
        <v>5718</v>
      </c>
      <c r="R22" s="1">
        <v>956</v>
      </c>
      <c r="S22" s="1">
        <v>100708</v>
      </c>
      <c r="T22" s="1">
        <v>2368</v>
      </c>
      <c r="U22" s="1">
        <v>2312</v>
      </c>
      <c r="V22" s="1">
        <v>7815</v>
      </c>
      <c r="W22" s="1">
        <v>148</v>
      </c>
      <c r="X22" s="1">
        <v>1747</v>
      </c>
      <c r="Y22" s="1">
        <v>1154</v>
      </c>
      <c r="Z22" s="1">
        <v>2775</v>
      </c>
      <c r="AA22" s="1">
        <v>1768</v>
      </c>
      <c r="AB22" s="1">
        <v>199</v>
      </c>
      <c r="AC22" s="1">
        <v>8203</v>
      </c>
      <c r="AD22" s="1">
        <v>5250</v>
      </c>
      <c r="AE22" s="1">
        <v>191</v>
      </c>
      <c r="AF22" s="1">
        <v>377</v>
      </c>
      <c r="AG22" s="1">
        <v>11608</v>
      </c>
      <c r="AH22" s="1">
        <v>1999</v>
      </c>
      <c r="AI22" s="1">
        <v>28</v>
      </c>
      <c r="AJ22" s="1">
        <v>1432</v>
      </c>
      <c r="AK22" s="1">
        <v>3672</v>
      </c>
      <c r="AL22" s="1">
        <v>2404</v>
      </c>
      <c r="AM22" s="1">
        <v>2000</v>
      </c>
      <c r="AN22" s="1">
        <v>1128</v>
      </c>
      <c r="AO22" s="1">
        <v>2680</v>
      </c>
      <c r="AP22" s="1">
        <v>2404</v>
      </c>
      <c r="AQ22" s="1">
        <v>15</v>
      </c>
      <c r="AR22" s="1">
        <v>150</v>
      </c>
      <c r="AS22" s="1">
        <v>2710</v>
      </c>
      <c r="AT22" s="1">
        <v>1344</v>
      </c>
      <c r="AU22" s="1">
        <v>2699</v>
      </c>
      <c r="AV22" s="1">
        <v>3862</v>
      </c>
      <c r="AW22" s="1">
        <v>4515</v>
      </c>
      <c r="AX22" s="1">
        <v>1783</v>
      </c>
      <c r="AY22" s="1">
        <v>1139</v>
      </c>
      <c r="AZ22" s="1">
        <v>40798</v>
      </c>
      <c r="BA22" s="1">
        <v>11968</v>
      </c>
      <c r="BB22" s="1">
        <v>6093</v>
      </c>
      <c r="BC22" s="1">
        <v>2595</v>
      </c>
      <c r="BD22" s="1">
        <v>6382</v>
      </c>
      <c r="BE22" s="1">
        <v>6619</v>
      </c>
      <c r="BF22" s="1">
        <v>3000</v>
      </c>
      <c r="BG22" s="1">
        <v>3553</v>
      </c>
      <c r="BH22" s="1">
        <v>4326</v>
      </c>
      <c r="BI22" s="1">
        <v>10377</v>
      </c>
      <c r="BJ22" s="1">
        <v>15935</v>
      </c>
      <c r="BK22" s="1">
        <v>2643</v>
      </c>
      <c r="BL22" s="1">
        <v>2159</v>
      </c>
      <c r="BM22" s="1">
        <v>26749</v>
      </c>
      <c r="BN22" s="1">
        <v>69</v>
      </c>
      <c r="BO22" s="1">
        <v>663772</v>
      </c>
      <c r="BP22" s="1">
        <v>247066</v>
      </c>
      <c r="BQ22" s="1">
        <v>1701</v>
      </c>
      <c r="BR22" s="1">
        <v>1724</v>
      </c>
      <c r="BS22" s="1">
        <v>18327</v>
      </c>
      <c r="BT22" s="1">
        <v>1823</v>
      </c>
      <c r="BU22" s="1">
        <v>8111</v>
      </c>
      <c r="BV22" s="1">
        <v>12852</v>
      </c>
      <c r="BW22" s="1">
        <v>107379</v>
      </c>
      <c r="BX22" s="1">
        <v>102568</v>
      </c>
      <c r="BY22" s="1">
        <v>5049</v>
      </c>
      <c r="BZ22" s="1">
        <v>14941</v>
      </c>
      <c r="CA22" s="1">
        <v>8995</v>
      </c>
      <c r="CB22" s="1">
        <v>2526</v>
      </c>
      <c r="CC22" s="1">
        <v>6861</v>
      </c>
      <c r="CD22" s="1">
        <v>0</v>
      </c>
      <c r="CE22" s="1">
        <v>3774</v>
      </c>
      <c r="CF22" s="1">
        <v>3426</v>
      </c>
      <c r="CG22" s="1">
        <v>257</v>
      </c>
      <c r="CH22" s="1">
        <v>3821</v>
      </c>
      <c r="CI22" s="1">
        <v>16099</v>
      </c>
      <c r="CJ22" s="1">
        <v>36140</v>
      </c>
      <c r="CK22" s="1">
        <v>2512</v>
      </c>
      <c r="CL22" s="1">
        <v>58293</v>
      </c>
      <c r="CM22" s="1">
        <v>35925</v>
      </c>
      <c r="CN22" s="1">
        <v>34137</v>
      </c>
      <c r="CO22" s="1">
        <v>70717</v>
      </c>
      <c r="CP22" s="1">
        <v>39057</v>
      </c>
      <c r="CQ22" s="1">
        <v>11638</v>
      </c>
      <c r="CR22" s="1">
        <v>50908</v>
      </c>
      <c r="CS22" s="1">
        <v>53588</v>
      </c>
      <c r="CT22" s="1">
        <v>11463</v>
      </c>
      <c r="CU22" s="1">
        <v>2624</v>
      </c>
      <c r="CV22" s="1">
        <v>52963</v>
      </c>
      <c r="CW22" s="1">
        <v>74950</v>
      </c>
      <c r="CX22" s="1">
        <v>66911</v>
      </c>
      <c r="CY22" s="1">
        <v>35406</v>
      </c>
      <c r="CZ22" s="1">
        <v>31485</v>
      </c>
      <c r="DA22" s="1">
        <v>0</v>
      </c>
      <c r="DB22" s="1">
        <v>4490</v>
      </c>
      <c r="DC22" s="1">
        <v>2263546</v>
      </c>
      <c r="DD22" s="1">
        <v>40735</v>
      </c>
      <c r="DE22" s="1">
        <v>339747</v>
      </c>
      <c r="DF22" s="1">
        <v>837</v>
      </c>
      <c r="DG22" s="1">
        <v>0</v>
      </c>
      <c r="DH22" s="1">
        <v>64075</v>
      </c>
      <c r="DI22" s="1">
        <v>620577</v>
      </c>
      <c r="DJ22" s="1">
        <v>-12894</v>
      </c>
      <c r="DK22" s="1">
        <v>1053077</v>
      </c>
      <c r="DL22" s="1">
        <v>3316623</v>
      </c>
      <c r="DM22" s="1">
        <v>43561</v>
      </c>
      <c r="DN22" s="1">
        <v>1388</v>
      </c>
      <c r="DO22" s="1">
        <v>44949</v>
      </c>
      <c r="DP22" s="1">
        <v>1098026</v>
      </c>
      <c r="DQ22" s="1">
        <v>3361572</v>
      </c>
      <c r="DR22" s="1">
        <v>-363845</v>
      </c>
      <c r="DS22" s="1">
        <v>-515</v>
      </c>
      <c r="DT22" s="1">
        <v>-18083</v>
      </c>
      <c r="DU22" s="1">
        <v>-382443</v>
      </c>
      <c r="DV22" s="1">
        <v>715583</v>
      </c>
      <c r="DW22" s="1">
        <v>2979129</v>
      </c>
      <c r="DX22" s="1">
        <v>674848</v>
      </c>
    </row>
    <row r="23" spans="1:128" ht="13.5">
      <c r="A23" s="1" t="s">
        <v>42</v>
      </c>
      <c r="B23" s="1" t="s">
        <v>168</v>
      </c>
      <c r="C23" s="1">
        <v>645</v>
      </c>
      <c r="D23" s="1">
        <v>0</v>
      </c>
      <c r="E23" s="1">
        <v>1747</v>
      </c>
      <c r="F23" s="1">
        <v>1</v>
      </c>
      <c r="G23" s="1">
        <v>131</v>
      </c>
      <c r="H23" s="1">
        <v>0</v>
      </c>
      <c r="I23" s="1">
        <v>0</v>
      </c>
      <c r="J23" s="1">
        <v>0</v>
      </c>
      <c r="K23" s="1">
        <v>0</v>
      </c>
      <c r="L23" s="1">
        <v>5537</v>
      </c>
      <c r="M23" s="1">
        <v>6256</v>
      </c>
      <c r="N23" s="1">
        <v>31</v>
      </c>
      <c r="O23" s="1">
        <v>7589</v>
      </c>
      <c r="P23" s="1">
        <v>7973</v>
      </c>
      <c r="Q23" s="1">
        <v>2711</v>
      </c>
      <c r="R23" s="1">
        <v>20049</v>
      </c>
      <c r="S23" s="1">
        <v>47347</v>
      </c>
      <c r="T23" s="1">
        <v>1378060</v>
      </c>
      <c r="U23" s="1">
        <v>1073541</v>
      </c>
      <c r="V23" s="1">
        <v>1434962</v>
      </c>
      <c r="W23" s="1">
        <v>0</v>
      </c>
      <c r="X23" s="1">
        <v>5247</v>
      </c>
      <c r="Y23" s="1">
        <v>0</v>
      </c>
      <c r="Z23" s="1">
        <v>4</v>
      </c>
      <c r="AA23" s="1">
        <v>3887</v>
      </c>
      <c r="AB23" s="1">
        <v>9092</v>
      </c>
      <c r="AC23" s="1">
        <v>8270</v>
      </c>
      <c r="AD23" s="1">
        <v>47711</v>
      </c>
      <c r="AE23" s="1">
        <v>0</v>
      </c>
      <c r="AF23" s="1">
        <v>0</v>
      </c>
      <c r="AG23" s="1">
        <v>32201</v>
      </c>
      <c r="AH23" s="1">
        <v>7989</v>
      </c>
      <c r="AI23" s="1">
        <v>542</v>
      </c>
      <c r="AJ23" s="1">
        <v>15722</v>
      </c>
      <c r="AK23" s="1">
        <v>0</v>
      </c>
      <c r="AL23" s="1">
        <v>8238</v>
      </c>
      <c r="AM23" s="1">
        <v>18044</v>
      </c>
      <c r="AN23" s="1">
        <v>0</v>
      </c>
      <c r="AO23" s="1">
        <v>1163</v>
      </c>
      <c r="AP23" s="1">
        <v>0</v>
      </c>
      <c r="AQ23" s="1">
        <v>591</v>
      </c>
      <c r="AR23" s="1">
        <v>0</v>
      </c>
      <c r="AS23" s="1">
        <v>8230</v>
      </c>
      <c r="AT23" s="1">
        <v>688</v>
      </c>
      <c r="AU23" s="1">
        <v>2219</v>
      </c>
      <c r="AV23" s="1">
        <v>2698</v>
      </c>
      <c r="AW23" s="1">
        <v>109</v>
      </c>
      <c r="AX23" s="1">
        <v>5480</v>
      </c>
      <c r="AY23" s="1">
        <v>0</v>
      </c>
      <c r="AZ23" s="1">
        <v>14253</v>
      </c>
      <c r="BA23" s="1">
        <v>2012</v>
      </c>
      <c r="BB23" s="1">
        <v>6618</v>
      </c>
      <c r="BC23" s="1">
        <v>906</v>
      </c>
      <c r="BD23" s="1">
        <v>3809</v>
      </c>
      <c r="BE23" s="1">
        <v>34275</v>
      </c>
      <c r="BF23" s="1">
        <v>31741</v>
      </c>
      <c r="BG23" s="1">
        <v>11970</v>
      </c>
      <c r="BH23" s="1">
        <v>0</v>
      </c>
      <c r="BI23" s="1">
        <v>7407</v>
      </c>
      <c r="BJ23" s="1">
        <v>9</v>
      </c>
      <c r="BK23" s="1">
        <v>0</v>
      </c>
      <c r="BL23" s="1">
        <v>1682</v>
      </c>
      <c r="BM23" s="1">
        <v>46376</v>
      </c>
      <c r="BN23" s="1">
        <v>13842</v>
      </c>
      <c r="BO23" s="1">
        <v>208248</v>
      </c>
      <c r="BP23" s="1">
        <v>26645</v>
      </c>
      <c r="BQ23" s="1">
        <v>64</v>
      </c>
      <c r="BR23" s="1">
        <v>633</v>
      </c>
      <c r="BS23" s="1">
        <v>0</v>
      </c>
      <c r="BT23" s="1">
        <v>0</v>
      </c>
      <c r="BU23" s="1">
        <v>0</v>
      </c>
      <c r="BV23" s="1">
        <v>635</v>
      </c>
      <c r="BW23" s="1">
        <v>2790</v>
      </c>
      <c r="BX23" s="1">
        <v>12161</v>
      </c>
      <c r="BY23" s="1">
        <v>163</v>
      </c>
      <c r="BZ23" s="1">
        <v>2011</v>
      </c>
      <c r="CA23" s="1">
        <v>7326</v>
      </c>
      <c r="CB23" s="1">
        <v>0</v>
      </c>
      <c r="CC23" s="1">
        <v>859</v>
      </c>
      <c r="CD23" s="1">
        <v>0</v>
      </c>
      <c r="CE23" s="1">
        <v>201</v>
      </c>
      <c r="CF23" s="1">
        <v>450</v>
      </c>
      <c r="CG23" s="1">
        <v>4014</v>
      </c>
      <c r="CH23" s="1">
        <v>5985</v>
      </c>
      <c r="CI23" s="1">
        <v>60164</v>
      </c>
      <c r="CJ23" s="1">
        <v>2311</v>
      </c>
      <c r="CK23" s="1">
        <v>0</v>
      </c>
      <c r="CL23" s="1">
        <v>4121</v>
      </c>
      <c r="CM23" s="1">
        <v>29697</v>
      </c>
      <c r="CN23" s="1">
        <v>32008</v>
      </c>
      <c r="CO23" s="1">
        <v>3206</v>
      </c>
      <c r="CP23" s="1">
        <v>5974</v>
      </c>
      <c r="CQ23" s="1">
        <v>3685</v>
      </c>
      <c r="CR23" s="1">
        <v>4868</v>
      </c>
      <c r="CS23" s="1">
        <v>63284</v>
      </c>
      <c r="CT23" s="1">
        <v>0</v>
      </c>
      <c r="CU23" s="1">
        <v>2894</v>
      </c>
      <c r="CV23" s="1">
        <v>64855</v>
      </c>
      <c r="CW23" s="1">
        <v>13318</v>
      </c>
      <c r="CX23" s="1">
        <v>0</v>
      </c>
      <c r="CY23" s="1">
        <v>8125</v>
      </c>
      <c r="CZ23" s="1">
        <v>5223</v>
      </c>
      <c r="DA23" s="1">
        <v>147728</v>
      </c>
      <c r="DB23" s="1">
        <v>32979</v>
      </c>
      <c r="DC23" s="1">
        <v>5096230</v>
      </c>
      <c r="DD23" s="1">
        <v>15971</v>
      </c>
      <c r="DE23" s="1">
        <v>88724</v>
      </c>
      <c r="DF23" s="1">
        <v>0</v>
      </c>
      <c r="DG23" s="1">
        <v>0</v>
      </c>
      <c r="DH23" s="1">
        <v>0</v>
      </c>
      <c r="DI23" s="1">
        <v>0</v>
      </c>
      <c r="DJ23" s="1">
        <v>8207</v>
      </c>
      <c r="DK23" s="1">
        <v>112902</v>
      </c>
      <c r="DL23" s="1">
        <v>5209132</v>
      </c>
      <c r="DM23" s="1">
        <v>175198</v>
      </c>
      <c r="DN23" s="1">
        <v>6958</v>
      </c>
      <c r="DO23" s="1">
        <v>182156</v>
      </c>
      <c r="DP23" s="1">
        <v>295058</v>
      </c>
      <c r="DQ23" s="1">
        <v>5391288</v>
      </c>
      <c r="DR23" s="1">
        <v>-379309</v>
      </c>
      <c r="DS23" s="1">
        <v>-585</v>
      </c>
      <c r="DT23" s="1">
        <v>-18985</v>
      </c>
      <c r="DU23" s="1">
        <v>-398879</v>
      </c>
      <c r="DV23" s="1">
        <v>-103821</v>
      </c>
      <c r="DW23" s="1">
        <v>4992409</v>
      </c>
      <c r="DX23" s="1">
        <v>-119792</v>
      </c>
    </row>
    <row r="24" spans="1:128" ht="13.5">
      <c r="A24" s="1" t="s">
        <v>43</v>
      </c>
      <c r="B24" s="1" t="s">
        <v>169</v>
      </c>
      <c r="C24" s="1">
        <v>146926</v>
      </c>
      <c r="D24" s="1">
        <v>6126</v>
      </c>
      <c r="E24" s="1">
        <v>25964</v>
      </c>
      <c r="F24" s="1">
        <v>3900</v>
      </c>
      <c r="G24" s="1">
        <v>1118</v>
      </c>
      <c r="H24" s="1">
        <v>0</v>
      </c>
      <c r="I24" s="1">
        <v>0</v>
      </c>
      <c r="J24" s="1">
        <v>0</v>
      </c>
      <c r="K24" s="1">
        <v>0</v>
      </c>
      <c r="L24" s="1">
        <v>370862</v>
      </c>
      <c r="M24" s="1">
        <v>206464</v>
      </c>
      <c r="N24" s="1">
        <v>8633</v>
      </c>
      <c r="O24" s="1">
        <v>18147</v>
      </c>
      <c r="P24" s="1">
        <v>17289</v>
      </c>
      <c r="Q24" s="1">
        <v>31663</v>
      </c>
      <c r="R24" s="1">
        <v>1488</v>
      </c>
      <c r="S24" s="1">
        <v>33532</v>
      </c>
      <c r="T24" s="1">
        <v>10887</v>
      </c>
      <c r="U24" s="1">
        <v>37352</v>
      </c>
      <c r="V24" s="1">
        <v>19363</v>
      </c>
      <c r="W24" s="1">
        <v>2751</v>
      </c>
      <c r="X24" s="1">
        <v>4235</v>
      </c>
      <c r="Y24" s="1">
        <v>0</v>
      </c>
      <c r="Z24" s="1">
        <v>6184</v>
      </c>
      <c r="AA24" s="1">
        <v>12943</v>
      </c>
      <c r="AB24" s="1">
        <v>3585</v>
      </c>
      <c r="AC24" s="1">
        <v>106709</v>
      </c>
      <c r="AD24" s="1">
        <v>182586</v>
      </c>
      <c r="AE24" s="1">
        <v>0</v>
      </c>
      <c r="AF24" s="1">
        <v>44</v>
      </c>
      <c r="AG24" s="1">
        <v>40575</v>
      </c>
      <c r="AH24" s="1">
        <v>8122</v>
      </c>
      <c r="AI24" s="1">
        <v>7693</v>
      </c>
      <c r="AJ24" s="1">
        <v>27388</v>
      </c>
      <c r="AK24" s="1">
        <v>13559</v>
      </c>
      <c r="AL24" s="1">
        <v>34380</v>
      </c>
      <c r="AM24" s="1">
        <v>8440</v>
      </c>
      <c r="AN24" s="1">
        <v>0</v>
      </c>
      <c r="AO24" s="1">
        <v>0</v>
      </c>
      <c r="AP24" s="1">
        <v>10</v>
      </c>
      <c r="AQ24" s="1">
        <v>2030</v>
      </c>
      <c r="AR24" s="1">
        <v>0</v>
      </c>
      <c r="AS24" s="1">
        <v>1229</v>
      </c>
      <c r="AT24" s="1">
        <v>161</v>
      </c>
      <c r="AU24" s="1">
        <v>36396</v>
      </c>
      <c r="AV24" s="1">
        <v>7164</v>
      </c>
      <c r="AW24" s="1">
        <v>1605</v>
      </c>
      <c r="AX24" s="1">
        <v>6227</v>
      </c>
      <c r="AY24" s="1">
        <v>8955</v>
      </c>
      <c r="AZ24" s="1">
        <v>36078</v>
      </c>
      <c r="BA24" s="1">
        <v>5083</v>
      </c>
      <c r="BB24" s="1">
        <v>9827</v>
      </c>
      <c r="BC24" s="1">
        <v>4952</v>
      </c>
      <c r="BD24" s="1">
        <v>3180</v>
      </c>
      <c r="BE24" s="1">
        <v>35492</v>
      </c>
      <c r="BF24" s="1">
        <v>9302</v>
      </c>
      <c r="BG24" s="1">
        <v>26837</v>
      </c>
      <c r="BH24" s="1">
        <v>928</v>
      </c>
      <c r="BI24" s="1">
        <v>8275</v>
      </c>
      <c r="BJ24" s="1">
        <v>81</v>
      </c>
      <c r="BK24" s="1">
        <v>926</v>
      </c>
      <c r="BL24" s="1">
        <v>19335</v>
      </c>
      <c r="BM24" s="1">
        <v>57913</v>
      </c>
      <c r="BN24" s="1">
        <v>481</v>
      </c>
      <c r="BO24" s="1">
        <v>10932</v>
      </c>
      <c r="BP24" s="1">
        <v>24006</v>
      </c>
      <c r="BQ24" s="1">
        <v>0</v>
      </c>
      <c r="BR24" s="1">
        <v>0</v>
      </c>
      <c r="BS24" s="1">
        <v>0</v>
      </c>
      <c r="BT24" s="1">
        <v>0</v>
      </c>
      <c r="BU24" s="1">
        <v>1003</v>
      </c>
      <c r="BV24" s="1">
        <v>2222</v>
      </c>
      <c r="BW24" s="1">
        <v>548944</v>
      </c>
      <c r="BX24" s="1">
        <v>49380</v>
      </c>
      <c r="BY24" s="1">
        <v>699</v>
      </c>
      <c r="BZ24" s="1">
        <v>55</v>
      </c>
      <c r="CA24" s="1">
        <v>0</v>
      </c>
      <c r="CB24" s="1">
        <v>1094</v>
      </c>
      <c r="CC24" s="1">
        <v>9352</v>
      </c>
      <c r="CD24" s="1">
        <v>0</v>
      </c>
      <c r="CE24" s="1">
        <v>2481</v>
      </c>
      <c r="CF24" s="1">
        <v>1811</v>
      </c>
      <c r="CG24" s="1">
        <v>71</v>
      </c>
      <c r="CH24" s="1">
        <v>9464</v>
      </c>
      <c r="CI24" s="1">
        <v>88472</v>
      </c>
      <c r="CJ24" s="1">
        <v>5295</v>
      </c>
      <c r="CK24" s="1">
        <v>1077</v>
      </c>
      <c r="CL24" s="1">
        <v>5131</v>
      </c>
      <c r="CM24" s="1">
        <v>14419</v>
      </c>
      <c r="CN24" s="1">
        <v>9313</v>
      </c>
      <c r="CO24" s="1">
        <v>29835</v>
      </c>
      <c r="CP24" s="1">
        <v>22208</v>
      </c>
      <c r="CQ24" s="1">
        <v>19822</v>
      </c>
      <c r="CR24" s="1">
        <v>5059</v>
      </c>
      <c r="CS24" s="1">
        <v>16855</v>
      </c>
      <c r="CT24" s="1">
        <v>81</v>
      </c>
      <c r="CU24" s="1">
        <v>37</v>
      </c>
      <c r="CV24" s="1">
        <v>41925</v>
      </c>
      <c r="CW24" s="1">
        <v>4824</v>
      </c>
      <c r="CX24" s="1">
        <v>67701</v>
      </c>
      <c r="CY24" s="1">
        <v>7069</v>
      </c>
      <c r="CZ24" s="1">
        <v>11540</v>
      </c>
      <c r="DA24" s="1">
        <v>630233</v>
      </c>
      <c r="DB24" s="1">
        <v>24124</v>
      </c>
      <c r="DC24" s="1">
        <v>3347909</v>
      </c>
      <c r="DD24" s="1">
        <v>106908</v>
      </c>
      <c r="DE24" s="1">
        <v>287224</v>
      </c>
      <c r="DF24" s="1">
        <v>0</v>
      </c>
      <c r="DG24" s="1">
        <v>0</v>
      </c>
      <c r="DH24" s="1">
        <v>0</v>
      </c>
      <c r="DI24" s="1">
        <v>0</v>
      </c>
      <c r="DJ24" s="1">
        <v>719</v>
      </c>
      <c r="DK24" s="1">
        <v>394851</v>
      </c>
      <c r="DL24" s="1">
        <v>3742760</v>
      </c>
      <c r="DM24" s="1">
        <v>65617</v>
      </c>
      <c r="DN24" s="1">
        <v>2152</v>
      </c>
      <c r="DO24" s="1">
        <v>67769</v>
      </c>
      <c r="DP24" s="1">
        <v>462620</v>
      </c>
      <c r="DQ24" s="1">
        <v>3810529</v>
      </c>
      <c r="DR24" s="1">
        <v>-76876</v>
      </c>
      <c r="DS24" s="1">
        <v>-663</v>
      </c>
      <c r="DT24" s="1">
        <v>-3869</v>
      </c>
      <c r="DU24" s="1">
        <v>-81408</v>
      </c>
      <c r="DV24" s="1">
        <v>381212</v>
      </c>
      <c r="DW24" s="1">
        <v>3729121</v>
      </c>
      <c r="DX24" s="1">
        <v>274304</v>
      </c>
    </row>
    <row r="25" spans="1:128" ht="13.5">
      <c r="A25" s="1" t="s">
        <v>44</v>
      </c>
      <c r="B25" s="1" t="s">
        <v>170</v>
      </c>
      <c r="C25" s="1">
        <v>70</v>
      </c>
      <c r="D25" s="1">
        <v>98</v>
      </c>
      <c r="E25" s="1">
        <v>2068</v>
      </c>
      <c r="F25" s="1">
        <v>625</v>
      </c>
      <c r="G25" s="1">
        <v>1356</v>
      </c>
      <c r="H25" s="1">
        <v>51</v>
      </c>
      <c r="I25" s="1">
        <v>2568</v>
      </c>
      <c r="J25" s="1">
        <v>280</v>
      </c>
      <c r="K25" s="1">
        <v>231</v>
      </c>
      <c r="L25" s="1">
        <v>322331</v>
      </c>
      <c r="M25" s="1">
        <v>40772</v>
      </c>
      <c r="N25" s="1">
        <v>311</v>
      </c>
      <c r="O25" s="1">
        <v>5956</v>
      </c>
      <c r="P25" s="1">
        <v>14530</v>
      </c>
      <c r="Q25" s="1">
        <v>65241</v>
      </c>
      <c r="R25" s="1">
        <v>4063</v>
      </c>
      <c r="S25" s="1">
        <v>22468</v>
      </c>
      <c r="T25" s="1">
        <v>3925</v>
      </c>
      <c r="U25" s="1">
        <v>102592</v>
      </c>
      <c r="V25" s="1">
        <v>1504436</v>
      </c>
      <c r="W25" s="1">
        <v>1025</v>
      </c>
      <c r="X25" s="1">
        <v>6269</v>
      </c>
      <c r="Y25" s="1">
        <v>1452</v>
      </c>
      <c r="Z25" s="1">
        <v>4527</v>
      </c>
      <c r="AA25" s="1">
        <v>3372</v>
      </c>
      <c r="AB25" s="1">
        <v>3029</v>
      </c>
      <c r="AC25" s="1">
        <v>40751</v>
      </c>
      <c r="AD25" s="1">
        <v>92005</v>
      </c>
      <c r="AE25" s="1">
        <v>1767</v>
      </c>
      <c r="AF25" s="1">
        <v>981</v>
      </c>
      <c r="AG25" s="1">
        <v>12037</v>
      </c>
      <c r="AH25" s="1">
        <v>10104</v>
      </c>
      <c r="AI25" s="1">
        <v>3547</v>
      </c>
      <c r="AJ25" s="1">
        <v>16577</v>
      </c>
      <c r="AK25" s="1">
        <v>10359</v>
      </c>
      <c r="AL25" s="1">
        <v>4882</v>
      </c>
      <c r="AM25" s="1">
        <v>7801</v>
      </c>
      <c r="AN25" s="1">
        <v>3446</v>
      </c>
      <c r="AO25" s="1">
        <v>5268</v>
      </c>
      <c r="AP25" s="1">
        <v>6065</v>
      </c>
      <c r="AQ25" s="1">
        <v>841</v>
      </c>
      <c r="AR25" s="1">
        <v>1394</v>
      </c>
      <c r="AS25" s="1">
        <v>7747</v>
      </c>
      <c r="AT25" s="1">
        <v>12902</v>
      </c>
      <c r="AU25" s="1">
        <v>67604</v>
      </c>
      <c r="AV25" s="1">
        <v>29182</v>
      </c>
      <c r="AW25" s="1">
        <v>34166</v>
      </c>
      <c r="AX25" s="1">
        <v>14240</v>
      </c>
      <c r="AY25" s="1">
        <v>50534</v>
      </c>
      <c r="AZ25" s="1">
        <v>90915</v>
      </c>
      <c r="BA25" s="1">
        <v>38865</v>
      </c>
      <c r="BB25" s="1">
        <v>43781</v>
      </c>
      <c r="BC25" s="1">
        <v>14188</v>
      </c>
      <c r="BD25" s="1">
        <v>44640</v>
      </c>
      <c r="BE25" s="1">
        <v>51858</v>
      </c>
      <c r="BF25" s="1">
        <v>20492</v>
      </c>
      <c r="BG25" s="1">
        <v>21037</v>
      </c>
      <c r="BH25" s="1">
        <v>29423</v>
      </c>
      <c r="BI25" s="1">
        <v>24829</v>
      </c>
      <c r="BJ25" s="1">
        <v>5732</v>
      </c>
      <c r="BK25" s="1">
        <v>15699</v>
      </c>
      <c r="BL25" s="1">
        <v>14856</v>
      </c>
      <c r="BM25" s="1">
        <v>60401</v>
      </c>
      <c r="BN25" s="1">
        <v>1351</v>
      </c>
      <c r="BO25" s="1">
        <v>48763</v>
      </c>
      <c r="BP25" s="1">
        <v>11655</v>
      </c>
      <c r="BQ25" s="1">
        <v>51711</v>
      </c>
      <c r="BR25" s="1">
        <v>14498</v>
      </c>
      <c r="BS25" s="1">
        <v>71181</v>
      </c>
      <c r="BT25" s="1">
        <v>22825</v>
      </c>
      <c r="BU25" s="1">
        <v>16352</v>
      </c>
      <c r="BV25" s="1">
        <v>20051</v>
      </c>
      <c r="BW25" s="1">
        <v>840473</v>
      </c>
      <c r="BX25" s="1">
        <v>776932</v>
      </c>
      <c r="BY25" s="1">
        <v>8520</v>
      </c>
      <c r="BZ25" s="1">
        <v>3597</v>
      </c>
      <c r="CA25" s="1">
        <v>0</v>
      </c>
      <c r="CB25" s="1">
        <v>17434</v>
      </c>
      <c r="CC25" s="1">
        <v>49798</v>
      </c>
      <c r="CD25" s="1">
        <v>0</v>
      </c>
      <c r="CE25" s="1">
        <v>6823</v>
      </c>
      <c r="CF25" s="1">
        <v>4434</v>
      </c>
      <c r="CG25" s="1">
        <v>2239</v>
      </c>
      <c r="CH25" s="1">
        <v>5039</v>
      </c>
      <c r="CI25" s="1">
        <v>41938</v>
      </c>
      <c r="CJ25" s="1">
        <v>201966</v>
      </c>
      <c r="CK25" s="1">
        <v>24859</v>
      </c>
      <c r="CL25" s="1">
        <v>597421</v>
      </c>
      <c r="CM25" s="1">
        <v>294896</v>
      </c>
      <c r="CN25" s="1">
        <v>571987</v>
      </c>
      <c r="CO25" s="1">
        <v>194100</v>
      </c>
      <c r="CP25" s="1">
        <v>94065</v>
      </c>
      <c r="CQ25" s="1">
        <v>8079</v>
      </c>
      <c r="CR25" s="1">
        <v>266972</v>
      </c>
      <c r="CS25" s="1">
        <v>2493486</v>
      </c>
      <c r="CT25" s="1">
        <v>17309</v>
      </c>
      <c r="CU25" s="1">
        <v>26282</v>
      </c>
      <c r="CV25" s="1">
        <v>300813</v>
      </c>
      <c r="CW25" s="1">
        <v>245171</v>
      </c>
      <c r="CX25" s="1">
        <v>44205</v>
      </c>
      <c r="CY25" s="1">
        <v>26527</v>
      </c>
      <c r="CZ25" s="1">
        <v>76375</v>
      </c>
      <c r="DA25" s="1">
        <v>0</v>
      </c>
      <c r="DB25" s="1">
        <v>12828</v>
      </c>
      <c r="DC25" s="1">
        <v>10537517</v>
      </c>
      <c r="DD25" s="1">
        <v>105173</v>
      </c>
      <c r="DE25" s="1">
        <v>1404562</v>
      </c>
      <c r="DF25" s="1">
        <v>37629</v>
      </c>
      <c r="DG25" s="1">
        <v>0</v>
      </c>
      <c r="DH25" s="1">
        <v>0</v>
      </c>
      <c r="DI25" s="1">
        <v>0</v>
      </c>
      <c r="DJ25" s="1">
        <v>-13416</v>
      </c>
      <c r="DK25" s="1">
        <v>1533948</v>
      </c>
      <c r="DL25" s="1">
        <v>12071465</v>
      </c>
      <c r="DM25" s="1">
        <v>41793</v>
      </c>
      <c r="DN25" s="1">
        <v>1357</v>
      </c>
      <c r="DO25" s="1">
        <v>43150</v>
      </c>
      <c r="DP25" s="1">
        <v>1577098</v>
      </c>
      <c r="DQ25" s="1">
        <v>12114615</v>
      </c>
      <c r="DR25" s="1">
        <v>-85303</v>
      </c>
      <c r="DS25" s="1">
        <v>0</v>
      </c>
      <c r="DT25" s="1">
        <v>-4135</v>
      </c>
      <c r="DU25" s="1">
        <v>-89438</v>
      </c>
      <c r="DV25" s="1">
        <v>1487660</v>
      </c>
      <c r="DW25" s="1">
        <v>12025177</v>
      </c>
      <c r="DX25" s="1">
        <v>1382487</v>
      </c>
    </row>
    <row r="26" spans="1:128" ht="13.5">
      <c r="A26" s="1" t="s">
        <v>45</v>
      </c>
      <c r="B26" s="1" t="s">
        <v>171</v>
      </c>
      <c r="C26" s="1">
        <v>259027</v>
      </c>
      <c r="D26" s="1">
        <v>984</v>
      </c>
      <c r="E26" s="1">
        <v>42</v>
      </c>
      <c r="F26" s="1">
        <v>1344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179</v>
      </c>
      <c r="M26" s="1">
        <v>185</v>
      </c>
      <c r="N26" s="1">
        <v>7</v>
      </c>
      <c r="O26" s="1">
        <v>0</v>
      </c>
      <c r="P26" s="1">
        <v>5</v>
      </c>
      <c r="Q26" s="1">
        <v>40</v>
      </c>
      <c r="R26" s="1">
        <v>13</v>
      </c>
      <c r="S26" s="1">
        <v>0</v>
      </c>
      <c r="T26" s="1">
        <v>15</v>
      </c>
      <c r="U26" s="1">
        <v>18</v>
      </c>
      <c r="V26" s="1">
        <v>11</v>
      </c>
      <c r="W26" s="1">
        <v>50455</v>
      </c>
      <c r="X26" s="1">
        <v>8656</v>
      </c>
      <c r="Y26" s="1">
        <v>0</v>
      </c>
      <c r="Z26" s="1">
        <v>41549</v>
      </c>
      <c r="AA26" s="1">
        <v>13686</v>
      </c>
      <c r="AB26" s="1">
        <v>265</v>
      </c>
      <c r="AC26" s="1">
        <v>3917</v>
      </c>
      <c r="AD26" s="1">
        <v>9329</v>
      </c>
      <c r="AE26" s="1">
        <v>53</v>
      </c>
      <c r="AF26" s="1">
        <v>-6958</v>
      </c>
      <c r="AG26" s="1">
        <v>0</v>
      </c>
      <c r="AH26" s="1">
        <v>99</v>
      </c>
      <c r="AI26" s="1">
        <v>11</v>
      </c>
      <c r="AJ26" s="1">
        <v>102</v>
      </c>
      <c r="AK26" s="1">
        <v>0</v>
      </c>
      <c r="AL26" s="1">
        <v>0</v>
      </c>
      <c r="AM26" s="1">
        <v>386</v>
      </c>
      <c r="AN26" s="1">
        <v>-9776</v>
      </c>
      <c r="AO26" s="1">
        <v>3515</v>
      </c>
      <c r="AP26" s="1">
        <v>0</v>
      </c>
      <c r="AQ26" s="1">
        <v>0</v>
      </c>
      <c r="AR26" s="1">
        <v>206</v>
      </c>
      <c r="AS26" s="1">
        <v>16</v>
      </c>
      <c r="AT26" s="1">
        <v>0</v>
      </c>
      <c r="AU26" s="1">
        <v>0</v>
      </c>
      <c r="AV26" s="1">
        <v>2</v>
      </c>
      <c r="AW26" s="1">
        <v>109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292</v>
      </c>
      <c r="BE26" s="1">
        <v>75</v>
      </c>
      <c r="BF26" s="1">
        <v>11</v>
      </c>
      <c r="BG26" s="1">
        <v>18</v>
      </c>
      <c r="BH26" s="1">
        <v>0</v>
      </c>
      <c r="BI26" s="1">
        <v>391</v>
      </c>
      <c r="BJ26" s="1">
        <v>0</v>
      </c>
      <c r="BK26" s="1">
        <v>0</v>
      </c>
      <c r="BL26" s="1">
        <v>0</v>
      </c>
      <c r="BM26" s="1">
        <v>69</v>
      </c>
      <c r="BN26" s="1">
        <v>33021</v>
      </c>
      <c r="BO26" s="1">
        <v>0</v>
      </c>
      <c r="BP26" s="1">
        <v>0</v>
      </c>
      <c r="BQ26" s="1">
        <v>3895</v>
      </c>
      <c r="BR26" s="1">
        <v>1027</v>
      </c>
      <c r="BS26" s="1">
        <v>3145</v>
      </c>
      <c r="BT26" s="1">
        <v>283</v>
      </c>
      <c r="BU26" s="1">
        <v>0</v>
      </c>
      <c r="BV26" s="1">
        <v>0</v>
      </c>
      <c r="BW26" s="1">
        <v>0</v>
      </c>
      <c r="BX26" s="1">
        <v>0</v>
      </c>
      <c r="BY26" s="1">
        <v>35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58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3657</v>
      </c>
      <c r="CX26" s="1">
        <v>0</v>
      </c>
      <c r="CY26" s="1">
        <v>0</v>
      </c>
      <c r="CZ26" s="1">
        <v>3447</v>
      </c>
      <c r="DA26" s="1">
        <v>0</v>
      </c>
      <c r="DB26" s="1">
        <v>1849</v>
      </c>
      <c r="DC26" s="1">
        <v>428765</v>
      </c>
      <c r="DD26" s="1">
        <v>0</v>
      </c>
      <c r="DE26" s="1">
        <v>5374</v>
      </c>
      <c r="DF26" s="1">
        <v>0</v>
      </c>
      <c r="DG26" s="1">
        <v>0</v>
      </c>
      <c r="DH26" s="1">
        <v>0</v>
      </c>
      <c r="DI26" s="1">
        <v>0</v>
      </c>
      <c r="DJ26" s="1">
        <v>-4410</v>
      </c>
      <c r="DK26" s="1">
        <v>964</v>
      </c>
      <c r="DL26" s="1">
        <v>429729</v>
      </c>
      <c r="DM26" s="1">
        <v>4049</v>
      </c>
      <c r="DN26" s="1">
        <v>113</v>
      </c>
      <c r="DO26" s="1">
        <v>4162</v>
      </c>
      <c r="DP26" s="1">
        <v>5126</v>
      </c>
      <c r="DQ26" s="1">
        <v>433891</v>
      </c>
      <c r="DR26" s="1">
        <v>-56747</v>
      </c>
      <c r="DS26" s="1">
        <v>-21</v>
      </c>
      <c r="DT26" s="1">
        <v>-2838</v>
      </c>
      <c r="DU26" s="1">
        <v>-59606</v>
      </c>
      <c r="DV26" s="1">
        <v>-54480</v>
      </c>
      <c r="DW26" s="1">
        <v>374285</v>
      </c>
      <c r="DX26" s="1">
        <v>-54480</v>
      </c>
    </row>
    <row r="27" spans="1:128" ht="13.5">
      <c r="A27" s="1" t="s">
        <v>46</v>
      </c>
      <c r="B27" s="1" t="s">
        <v>283</v>
      </c>
      <c r="C27" s="1">
        <v>1731</v>
      </c>
      <c r="D27" s="1">
        <v>935</v>
      </c>
      <c r="E27" s="1">
        <v>7</v>
      </c>
      <c r="F27" s="1">
        <v>122</v>
      </c>
      <c r="G27" s="1">
        <v>906</v>
      </c>
      <c r="H27" s="1">
        <v>6</v>
      </c>
      <c r="I27" s="1">
        <v>133</v>
      </c>
      <c r="J27" s="1">
        <v>7</v>
      </c>
      <c r="K27" s="1">
        <v>10</v>
      </c>
      <c r="L27" s="1">
        <v>102513</v>
      </c>
      <c r="M27" s="1">
        <v>22479</v>
      </c>
      <c r="N27" s="1">
        <v>1319</v>
      </c>
      <c r="O27" s="1">
        <v>424</v>
      </c>
      <c r="P27" s="1">
        <v>60006</v>
      </c>
      <c r="Q27" s="1">
        <v>276</v>
      </c>
      <c r="R27" s="1">
        <v>54</v>
      </c>
      <c r="S27" s="1">
        <v>975</v>
      </c>
      <c r="T27" s="1">
        <v>70237</v>
      </c>
      <c r="U27" s="1">
        <v>4757</v>
      </c>
      <c r="V27" s="1">
        <v>1367</v>
      </c>
      <c r="W27" s="1">
        <v>32231</v>
      </c>
      <c r="X27" s="1">
        <v>253418</v>
      </c>
      <c r="Y27" s="1">
        <v>16546</v>
      </c>
      <c r="Z27" s="1">
        <v>191326</v>
      </c>
      <c r="AA27" s="1">
        <v>33364</v>
      </c>
      <c r="AB27" s="1">
        <v>8021</v>
      </c>
      <c r="AC27" s="1">
        <v>135923</v>
      </c>
      <c r="AD27" s="1">
        <v>335821</v>
      </c>
      <c r="AE27" s="1">
        <v>858</v>
      </c>
      <c r="AF27" s="1">
        <v>260</v>
      </c>
      <c r="AG27" s="1">
        <v>43484</v>
      </c>
      <c r="AH27" s="1">
        <v>100962</v>
      </c>
      <c r="AI27" s="1">
        <v>616</v>
      </c>
      <c r="AJ27" s="1">
        <v>56557</v>
      </c>
      <c r="AK27" s="1">
        <v>1583</v>
      </c>
      <c r="AL27" s="1">
        <v>10836</v>
      </c>
      <c r="AM27" s="1">
        <v>3818</v>
      </c>
      <c r="AN27" s="1">
        <v>58119</v>
      </c>
      <c r="AO27" s="1">
        <v>27740</v>
      </c>
      <c r="AP27" s="1">
        <v>2173</v>
      </c>
      <c r="AQ27" s="1">
        <v>413</v>
      </c>
      <c r="AR27" s="1">
        <v>6303</v>
      </c>
      <c r="AS27" s="1">
        <v>15060</v>
      </c>
      <c r="AT27" s="1">
        <v>21412</v>
      </c>
      <c r="AU27" s="1">
        <v>7194</v>
      </c>
      <c r="AV27" s="1">
        <v>4126</v>
      </c>
      <c r="AW27" s="1">
        <v>5570</v>
      </c>
      <c r="AX27" s="1">
        <v>6396</v>
      </c>
      <c r="AY27" s="1">
        <v>2865</v>
      </c>
      <c r="AZ27" s="1">
        <v>11838</v>
      </c>
      <c r="BA27" s="1">
        <v>6719</v>
      </c>
      <c r="BB27" s="1">
        <v>10456</v>
      </c>
      <c r="BC27" s="1">
        <v>5139</v>
      </c>
      <c r="BD27" s="1">
        <v>30006</v>
      </c>
      <c r="BE27" s="1">
        <v>30451</v>
      </c>
      <c r="BF27" s="1">
        <v>5880</v>
      </c>
      <c r="BG27" s="1">
        <v>31442</v>
      </c>
      <c r="BH27" s="1">
        <v>255</v>
      </c>
      <c r="BI27" s="1">
        <v>2934</v>
      </c>
      <c r="BJ27" s="1">
        <v>2418</v>
      </c>
      <c r="BK27" s="1">
        <v>5164</v>
      </c>
      <c r="BL27" s="1">
        <v>1315</v>
      </c>
      <c r="BM27" s="1">
        <v>14532</v>
      </c>
      <c r="BN27" s="1">
        <v>178</v>
      </c>
      <c r="BO27" s="1">
        <v>4651</v>
      </c>
      <c r="BP27" s="1">
        <v>2129</v>
      </c>
      <c r="BQ27" s="1">
        <v>13010</v>
      </c>
      <c r="BR27" s="1">
        <v>8563</v>
      </c>
      <c r="BS27" s="1">
        <v>94</v>
      </c>
      <c r="BT27" s="1">
        <v>25</v>
      </c>
      <c r="BU27" s="1">
        <v>47333</v>
      </c>
      <c r="BV27" s="1">
        <v>19623</v>
      </c>
      <c r="BW27" s="1">
        <v>0</v>
      </c>
      <c r="BX27" s="1">
        <v>0</v>
      </c>
      <c r="BY27" s="1">
        <v>2</v>
      </c>
      <c r="BZ27" s="1">
        <v>3</v>
      </c>
      <c r="CA27" s="1">
        <v>0</v>
      </c>
      <c r="CB27" s="1">
        <v>88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746</v>
      </c>
      <c r="CI27" s="1">
        <v>2067</v>
      </c>
      <c r="CJ27" s="1">
        <v>0</v>
      </c>
      <c r="CK27" s="1">
        <v>4</v>
      </c>
      <c r="CL27" s="1">
        <v>2923</v>
      </c>
      <c r="CM27" s="1">
        <v>0</v>
      </c>
      <c r="CN27" s="1">
        <v>32216</v>
      </c>
      <c r="CO27" s="1">
        <v>16040</v>
      </c>
      <c r="CP27" s="1">
        <v>1051</v>
      </c>
      <c r="CQ27" s="1">
        <v>1008</v>
      </c>
      <c r="CR27" s="1">
        <v>0</v>
      </c>
      <c r="CS27" s="1">
        <v>1840</v>
      </c>
      <c r="CT27" s="1">
        <v>0</v>
      </c>
      <c r="CU27" s="1">
        <v>3507</v>
      </c>
      <c r="CV27" s="1">
        <v>0</v>
      </c>
      <c r="CW27" s="1">
        <v>0</v>
      </c>
      <c r="CX27" s="1">
        <v>5985</v>
      </c>
      <c r="CY27" s="1">
        <v>1078</v>
      </c>
      <c r="CZ27" s="1">
        <v>13803</v>
      </c>
      <c r="DA27" s="1">
        <v>0</v>
      </c>
      <c r="DB27" s="1">
        <v>7489</v>
      </c>
      <c r="DC27" s="1">
        <v>1995264</v>
      </c>
      <c r="DD27" s="1">
        <v>15</v>
      </c>
      <c r="DE27" s="1">
        <v>15470</v>
      </c>
      <c r="DF27" s="1">
        <v>0</v>
      </c>
      <c r="DG27" s="1">
        <v>0</v>
      </c>
      <c r="DH27" s="1">
        <v>0</v>
      </c>
      <c r="DI27" s="1">
        <v>0</v>
      </c>
      <c r="DJ27" s="1">
        <v>2398</v>
      </c>
      <c r="DK27" s="1">
        <v>17883</v>
      </c>
      <c r="DL27" s="1">
        <v>2013147</v>
      </c>
      <c r="DM27" s="1">
        <v>197498</v>
      </c>
      <c r="DN27" s="1">
        <v>5570</v>
      </c>
      <c r="DO27" s="1">
        <v>203068</v>
      </c>
      <c r="DP27" s="1">
        <v>220951</v>
      </c>
      <c r="DQ27" s="1">
        <v>2216215</v>
      </c>
      <c r="DR27" s="1">
        <v>-215474</v>
      </c>
      <c r="DS27" s="1">
        <v>-2574</v>
      </c>
      <c r="DT27" s="1">
        <v>-10902</v>
      </c>
      <c r="DU27" s="1">
        <v>-228950</v>
      </c>
      <c r="DV27" s="1">
        <v>-7999</v>
      </c>
      <c r="DW27" s="1">
        <v>1987265</v>
      </c>
      <c r="DX27" s="1">
        <v>-8014</v>
      </c>
    </row>
    <row r="28" spans="1:128" ht="13.5">
      <c r="A28" s="1" t="s">
        <v>47</v>
      </c>
      <c r="B28" s="1" t="s">
        <v>284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71</v>
      </c>
      <c r="P28" s="1">
        <v>155</v>
      </c>
      <c r="Q28" s="1">
        <v>0</v>
      </c>
      <c r="R28" s="1">
        <v>0</v>
      </c>
      <c r="S28" s="1">
        <v>0</v>
      </c>
      <c r="T28" s="1">
        <v>169</v>
      </c>
      <c r="U28" s="1">
        <v>8</v>
      </c>
      <c r="V28" s="1">
        <v>834</v>
      </c>
      <c r="W28" s="1">
        <v>4051</v>
      </c>
      <c r="X28" s="1">
        <v>9507</v>
      </c>
      <c r="Y28" s="1">
        <v>323193</v>
      </c>
      <c r="Z28" s="1">
        <v>882653</v>
      </c>
      <c r="AA28" s="1">
        <v>415510</v>
      </c>
      <c r="AB28" s="1">
        <v>191</v>
      </c>
      <c r="AC28" s="1">
        <v>1761</v>
      </c>
      <c r="AD28" s="1">
        <v>56522</v>
      </c>
      <c r="AE28" s="1">
        <v>2572</v>
      </c>
      <c r="AF28" s="1">
        <v>0</v>
      </c>
      <c r="AG28" s="1">
        <v>117</v>
      </c>
      <c r="AH28" s="1">
        <v>666</v>
      </c>
      <c r="AI28" s="1">
        <v>0</v>
      </c>
      <c r="AJ28" s="1">
        <v>890</v>
      </c>
      <c r="AK28" s="1">
        <v>0</v>
      </c>
      <c r="AL28" s="1">
        <v>0</v>
      </c>
      <c r="AM28" s="1">
        <v>269</v>
      </c>
      <c r="AN28" s="1">
        <v>0</v>
      </c>
      <c r="AO28" s="1">
        <v>0</v>
      </c>
      <c r="AP28" s="1">
        <v>36</v>
      </c>
      <c r="AQ28" s="1">
        <v>0</v>
      </c>
      <c r="AR28" s="1">
        <v>0</v>
      </c>
      <c r="AS28" s="1">
        <v>0</v>
      </c>
      <c r="AT28" s="1">
        <v>0</v>
      </c>
      <c r="AU28" s="1">
        <v>2</v>
      </c>
      <c r="AV28" s="1">
        <v>171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17</v>
      </c>
      <c r="BE28" s="1">
        <v>387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469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860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6920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1708001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-1547</v>
      </c>
      <c r="DK28" s="1">
        <v>-1547</v>
      </c>
      <c r="DL28" s="1">
        <v>1706454</v>
      </c>
      <c r="DM28" s="1">
        <v>128611</v>
      </c>
      <c r="DN28" s="1">
        <v>3629</v>
      </c>
      <c r="DO28" s="1">
        <v>132240</v>
      </c>
      <c r="DP28" s="1">
        <v>130693</v>
      </c>
      <c r="DQ28" s="1">
        <v>1838694</v>
      </c>
      <c r="DR28" s="1">
        <v>-10492</v>
      </c>
      <c r="DS28" s="1">
        <v>0</v>
      </c>
      <c r="DT28" s="1">
        <v>-524</v>
      </c>
      <c r="DU28" s="1">
        <v>-11016</v>
      </c>
      <c r="DV28" s="1">
        <v>119677</v>
      </c>
      <c r="DW28" s="1">
        <v>1827678</v>
      </c>
      <c r="DX28" s="1">
        <v>119677</v>
      </c>
    </row>
    <row r="29" spans="1:128" ht="13.5">
      <c r="A29" s="1" t="s">
        <v>48</v>
      </c>
      <c r="B29" s="1" t="s">
        <v>285</v>
      </c>
      <c r="C29" s="1">
        <v>0</v>
      </c>
      <c r="D29" s="1">
        <v>29</v>
      </c>
      <c r="E29" s="1">
        <v>430</v>
      </c>
      <c r="F29" s="1">
        <v>163</v>
      </c>
      <c r="G29" s="1">
        <v>0</v>
      </c>
      <c r="H29" s="1">
        <v>134</v>
      </c>
      <c r="I29" s="1">
        <v>105</v>
      </c>
      <c r="J29" s="1">
        <v>0</v>
      </c>
      <c r="K29" s="1">
        <v>0</v>
      </c>
      <c r="L29" s="1">
        <v>78478</v>
      </c>
      <c r="M29" s="1">
        <v>41714</v>
      </c>
      <c r="N29" s="1">
        <v>1853</v>
      </c>
      <c r="O29" s="1">
        <v>1472</v>
      </c>
      <c r="P29" s="1">
        <v>57723</v>
      </c>
      <c r="Q29" s="1">
        <v>120</v>
      </c>
      <c r="R29" s="1">
        <v>3130</v>
      </c>
      <c r="S29" s="1">
        <v>4609</v>
      </c>
      <c r="T29" s="1">
        <v>48583</v>
      </c>
      <c r="U29" s="1">
        <v>12044</v>
      </c>
      <c r="V29" s="1">
        <v>5206</v>
      </c>
      <c r="W29" s="1">
        <v>2111</v>
      </c>
      <c r="X29" s="1">
        <v>81579</v>
      </c>
      <c r="Y29" s="1">
        <v>60674</v>
      </c>
      <c r="Z29" s="1">
        <v>1211917</v>
      </c>
      <c r="AA29" s="1">
        <v>993663</v>
      </c>
      <c r="AB29" s="1">
        <v>151404</v>
      </c>
      <c r="AC29" s="1">
        <v>269935</v>
      </c>
      <c r="AD29" s="1">
        <v>661045</v>
      </c>
      <c r="AE29" s="1">
        <v>5121</v>
      </c>
      <c r="AF29" s="1">
        <v>2427</v>
      </c>
      <c r="AG29" s="1">
        <v>259503</v>
      </c>
      <c r="AH29" s="1">
        <v>511036</v>
      </c>
      <c r="AI29" s="1">
        <v>432</v>
      </c>
      <c r="AJ29" s="1">
        <v>12759</v>
      </c>
      <c r="AK29" s="1">
        <v>506</v>
      </c>
      <c r="AL29" s="1">
        <v>448</v>
      </c>
      <c r="AM29" s="1">
        <v>31871</v>
      </c>
      <c r="AN29" s="1">
        <v>419</v>
      </c>
      <c r="AO29" s="1">
        <v>0</v>
      </c>
      <c r="AP29" s="1">
        <v>23</v>
      </c>
      <c r="AQ29" s="1">
        <v>0</v>
      </c>
      <c r="AR29" s="1">
        <v>939</v>
      </c>
      <c r="AS29" s="1">
        <v>20293</v>
      </c>
      <c r="AT29" s="1">
        <v>469</v>
      </c>
      <c r="AU29" s="1">
        <v>1596</v>
      </c>
      <c r="AV29" s="1">
        <v>4887</v>
      </c>
      <c r="AW29" s="1">
        <v>455</v>
      </c>
      <c r="AX29" s="1">
        <v>1870</v>
      </c>
      <c r="AY29" s="1">
        <v>3488</v>
      </c>
      <c r="AZ29" s="1">
        <v>15216</v>
      </c>
      <c r="BA29" s="1">
        <v>696</v>
      </c>
      <c r="BB29" s="1">
        <v>1013</v>
      </c>
      <c r="BC29" s="1">
        <v>654</v>
      </c>
      <c r="BD29" s="1">
        <v>14471</v>
      </c>
      <c r="BE29" s="1">
        <v>28728</v>
      </c>
      <c r="BF29" s="1">
        <v>5613</v>
      </c>
      <c r="BG29" s="1">
        <v>11394</v>
      </c>
      <c r="BH29" s="1">
        <v>401</v>
      </c>
      <c r="BI29" s="1">
        <v>5921</v>
      </c>
      <c r="BJ29" s="1">
        <v>307</v>
      </c>
      <c r="BK29" s="1">
        <v>71</v>
      </c>
      <c r="BL29" s="1">
        <v>1544</v>
      </c>
      <c r="BM29" s="1">
        <v>10047</v>
      </c>
      <c r="BN29" s="1">
        <v>0</v>
      </c>
      <c r="BO29" s="1">
        <v>1588</v>
      </c>
      <c r="BP29" s="1">
        <v>1697</v>
      </c>
      <c r="BQ29" s="1">
        <v>3</v>
      </c>
      <c r="BR29" s="1">
        <v>0</v>
      </c>
      <c r="BS29" s="1">
        <v>0</v>
      </c>
      <c r="BT29" s="1">
        <v>5</v>
      </c>
      <c r="BU29" s="1">
        <v>370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4882</v>
      </c>
      <c r="CJ29" s="1">
        <v>8</v>
      </c>
      <c r="CK29" s="1">
        <v>0</v>
      </c>
      <c r="CL29" s="1">
        <v>218</v>
      </c>
      <c r="CM29" s="1">
        <v>8797</v>
      </c>
      <c r="CN29" s="1">
        <v>30303</v>
      </c>
      <c r="CO29" s="1">
        <v>13114</v>
      </c>
      <c r="CP29" s="1">
        <v>55</v>
      </c>
      <c r="CQ29" s="1">
        <v>370</v>
      </c>
      <c r="CR29" s="1">
        <v>0</v>
      </c>
      <c r="CS29" s="1">
        <v>0</v>
      </c>
      <c r="CT29" s="1">
        <v>9</v>
      </c>
      <c r="CU29" s="1">
        <v>3567</v>
      </c>
      <c r="CV29" s="1">
        <v>0</v>
      </c>
      <c r="CW29" s="1">
        <v>0</v>
      </c>
      <c r="CX29" s="1">
        <v>0</v>
      </c>
      <c r="CY29" s="1">
        <v>0</v>
      </c>
      <c r="CZ29" s="1">
        <v>5232</v>
      </c>
      <c r="DA29" s="1">
        <v>0</v>
      </c>
      <c r="DB29" s="1">
        <v>9359</v>
      </c>
      <c r="DC29" s="1">
        <v>4722316</v>
      </c>
      <c r="DD29" s="1">
        <v>0</v>
      </c>
      <c r="DE29" s="1">
        <v>169</v>
      </c>
      <c r="DF29" s="1">
        <v>0</v>
      </c>
      <c r="DG29" s="1">
        <v>0</v>
      </c>
      <c r="DH29" s="1">
        <v>0</v>
      </c>
      <c r="DI29" s="1">
        <v>0</v>
      </c>
      <c r="DJ29" s="1">
        <v>-9551</v>
      </c>
      <c r="DK29" s="1">
        <v>-9382</v>
      </c>
      <c r="DL29" s="1">
        <v>4712934</v>
      </c>
      <c r="DM29" s="1">
        <v>1128887</v>
      </c>
      <c r="DN29" s="1">
        <v>31804</v>
      </c>
      <c r="DO29" s="1">
        <v>1160691</v>
      </c>
      <c r="DP29" s="1">
        <v>1151309</v>
      </c>
      <c r="DQ29" s="1">
        <v>5873625</v>
      </c>
      <c r="DR29" s="1">
        <v>-855617</v>
      </c>
      <c r="DS29" s="1">
        <v>-10132</v>
      </c>
      <c r="DT29" s="1">
        <v>-43500</v>
      </c>
      <c r="DU29" s="1">
        <v>-909249</v>
      </c>
      <c r="DV29" s="1">
        <v>242060</v>
      </c>
      <c r="DW29" s="1">
        <v>4964376</v>
      </c>
      <c r="DX29" s="1">
        <v>242060</v>
      </c>
    </row>
    <row r="30" spans="1:128" ht="13.5">
      <c r="A30" s="1" t="s">
        <v>49</v>
      </c>
      <c r="B30" s="1" t="s">
        <v>175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3795</v>
      </c>
      <c r="Q30" s="1">
        <v>19</v>
      </c>
      <c r="R30" s="1">
        <v>234</v>
      </c>
      <c r="S30" s="1">
        <v>10183</v>
      </c>
      <c r="T30" s="1">
        <v>19117</v>
      </c>
      <c r="U30" s="1">
        <v>14085</v>
      </c>
      <c r="V30" s="1">
        <v>3781</v>
      </c>
      <c r="W30" s="1">
        <v>0</v>
      </c>
      <c r="X30" s="1">
        <v>0</v>
      </c>
      <c r="Y30" s="1">
        <v>0</v>
      </c>
      <c r="Z30" s="1">
        <v>0</v>
      </c>
      <c r="AA30" s="1">
        <v>11371</v>
      </c>
      <c r="AB30" s="1">
        <v>41294</v>
      </c>
      <c r="AC30" s="1">
        <v>0</v>
      </c>
      <c r="AD30" s="1">
        <v>203818</v>
      </c>
      <c r="AE30" s="1">
        <v>0</v>
      </c>
      <c r="AF30" s="1">
        <v>6</v>
      </c>
      <c r="AG30" s="1">
        <v>1795239</v>
      </c>
      <c r="AH30" s="1">
        <v>1186</v>
      </c>
      <c r="AI30" s="1">
        <v>3916</v>
      </c>
      <c r="AJ30" s="1">
        <v>9322</v>
      </c>
      <c r="AK30" s="1">
        <v>0</v>
      </c>
      <c r="AL30" s="1">
        <v>0</v>
      </c>
      <c r="AM30" s="1">
        <v>7495</v>
      </c>
      <c r="AN30" s="1">
        <v>0</v>
      </c>
      <c r="AO30" s="1">
        <v>147</v>
      </c>
      <c r="AP30" s="1">
        <v>0</v>
      </c>
      <c r="AQ30" s="1">
        <v>0</v>
      </c>
      <c r="AR30" s="1">
        <v>0</v>
      </c>
      <c r="AS30" s="1">
        <v>36109</v>
      </c>
      <c r="AT30" s="1">
        <v>142</v>
      </c>
      <c r="AU30" s="1">
        <v>1484</v>
      </c>
      <c r="AV30" s="1">
        <v>0</v>
      </c>
      <c r="AW30" s="1">
        <v>3</v>
      </c>
      <c r="AX30" s="1">
        <v>2319</v>
      </c>
      <c r="AY30" s="1">
        <v>6406</v>
      </c>
      <c r="AZ30" s="1">
        <v>36978</v>
      </c>
      <c r="BA30" s="1">
        <v>8127</v>
      </c>
      <c r="BB30" s="1">
        <v>5585</v>
      </c>
      <c r="BC30" s="1">
        <v>0</v>
      </c>
      <c r="BD30" s="1">
        <v>16091</v>
      </c>
      <c r="BE30" s="1">
        <v>48102</v>
      </c>
      <c r="BF30" s="1">
        <v>19274</v>
      </c>
      <c r="BG30" s="1">
        <v>23556</v>
      </c>
      <c r="BH30" s="1">
        <v>0</v>
      </c>
      <c r="BI30" s="1">
        <v>64425</v>
      </c>
      <c r="BJ30" s="1">
        <v>2684</v>
      </c>
      <c r="BK30" s="1">
        <v>112</v>
      </c>
      <c r="BL30" s="1">
        <v>14365</v>
      </c>
      <c r="BM30" s="1">
        <v>27029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5041</v>
      </c>
      <c r="CP30" s="1">
        <v>0</v>
      </c>
      <c r="CQ30" s="1">
        <v>125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11123</v>
      </c>
      <c r="DC30" s="1">
        <v>2454088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-7662</v>
      </c>
      <c r="DK30" s="1">
        <v>-7662</v>
      </c>
      <c r="DL30" s="1">
        <v>2446426</v>
      </c>
      <c r="DM30" s="1">
        <v>630485</v>
      </c>
      <c r="DN30" s="1">
        <v>17785</v>
      </c>
      <c r="DO30" s="1">
        <v>648270</v>
      </c>
      <c r="DP30" s="1">
        <v>640608</v>
      </c>
      <c r="DQ30" s="1">
        <v>3094696</v>
      </c>
      <c r="DR30" s="1">
        <v>-215458</v>
      </c>
      <c r="DS30" s="1">
        <v>-6167</v>
      </c>
      <c r="DT30" s="1">
        <v>-11067</v>
      </c>
      <c r="DU30" s="1">
        <v>-232692</v>
      </c>
      <c r="DV30" s="1">
        <v>407916</v>
      </c>
      <c r="DW30" s="1">
        <v>2862004</v>
      </c>
      <c r="DX30" s="1">
        <v>407916</v>
      </c>
    </row>
    <row r="31" spans="1:128" ht="13.5">
      <c r="A31" s="1" t="s">
        <v>50</v>
      </c>
      <c r="B31" s="1" t="s">
        <v>176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18995</v>
      </c>
      <c r="P31" s="1">
        <v>292194</v>
      </c>
      <c r="Q31" s="1">
        <v>115748</v>
      </c>
      <c r="R31" s="1">
        <v>123</v>
      </c>
      <c r="S31" s="1">
        <v>536</v>
      </c>
      <c r="T31" s="1">
        <v>5875</v>
      </c>
      <c r="U31" s="1">
        <v>54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2</v>
      </c>
      <c r="AG31" s="1">
        <v>3218</v>
      </c>
      <c r="AH31" s="1">
        <v>360</v>
      </c>
      <c r="AI31" s="1">
        <v>1232</v>
      </c>
      <c r="AJ31" s="1">
        <v>1155</v>
      </c>
      <c r="AK31" s="1">
        <v>0</v>
      </c>
      <c r="AL31" s="1">
        <v>0</v>
      </c>
      <c r="AM31" s="1">
        <v>7998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2127</v>
      </c>
      <c r="BM31" s="1">
        <v>30848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50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3140</v>
      </c>
      <c r="DC31" s="1">
        <v>483655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1248</v>
      </c>
      <c r="DK31" s="1">
        <v>1248</v>
      </c>
      <c r="DL31" s="1">
        <v>484903</v>
      </c>
      <c r="DM31" s="1">
        <v>174433</v>
      </c>
      <c r="DN31" s="1">
        <v>7591</v>
      </c>
      <c r="DO31" s="1">
        <v>182024</v>
      </c>
      <c r="DP31" s="1">
        <v>183272</v>
      </c>
      <c r="DQ31" s="1">
        <v>666927</v>
      </c>
      <c r="DR31" s="1">
        <v>-30228</v>
      </c>
      <c r="DS31" s="1">
        <v>-1957</v>
      </c>
      <c r="DT31" s="1">
        <v>-1609</v>
      </c>
      <c r="DU31" s="1">
        <v>-33794</v>
      </c>
      <c r="DV31" s="1">
        <v>149478</v>
      </c>
      <c r="DW31" s="1">
        <v>633133</v>
      </c>
      <c r="DX31" s="1">
        <v>149478</v>
      </c>
    </row>
    <row r="32" spans="1:128" ht="13.5">
      <c r="A32" s="1" t="s">
        <v>51</v>
      </c>
      <c r="B32" s="1" t="s">
        <v>177</v>
      </c>
      <c r="C32" s="1">
        <v>0</v>
      </c>
      <c r="D32" s="1">
        <v>24037</v>
      </c>
      <c r="E32" s="1">
        <v>21184</v>
      </c>
      <c r="F32" s="1">
        <v>0</v>
      </c>
      <c r="G32" s="1">
        <v>11469</v>
      </c>
      <c r="H32" s="1">
        <v>0</v>
      </c>
      <c r="I32" s="1">
        <v>0</v>
      </c>
      <c r="J32" s="1">
        <v>0</v>
      </c>
      <c r="K32" s="1">
        <v>0</v>
      </c>
      <c r="L32" s="1">
        <v>5401</v>
      </c>
      <c r="M32" s="1">
        <v>0</v>
      </c>
      <c r="N32" s="1">
        <v>3550</v>
      </c>
      <c r="O32" s="1">
        <v>100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292529</v>
      </c>
      <c r="AD32" s="1">
        <v>9889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12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210</v>
      </c>
      <c r="BV32" s="1">
        <v>24590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49</v>
      </c>
      <c r="CF32" s="1">
        <v>7</v>
      </c>
      <c r="CG32" s="1">
        <v>0</v>
      </c>
      <c r="CH32" s="1">
        <v>0</v>
      </c>
      <c r="CI32" s="1">
        <v>0</v>
      </c>
      <c r="CJ32" s="1">
        <v>2228</v>
      </c>
      <c r="CK32" s="1">
        <v>0</v>
      </c>
      <c r="CL32" s="1">
        <v>12013</v>
      </c>
      <c r="CM32" s="1">
        <v>1598</v>
      </c>
      <c r="CN32" s="1">
        <v>4856</v>
      </c>
      <c r="CO32" s="1">
        <v>5455952</v>
      </c>
      <c r="CP32" s="1">
        <v>48363</v>
      </c>
      <c r="CQ32" s="1">
        <v>176546</v>
      </c>
      <c r="CR32" s="1">
        <v>0</v>
      </c>
      <c r="CS32" s="1">
        <v>0</v>
      </c>
      <c r="CT32" s="1">
        <v>0</v>
      </c>
      <c r="CU32" s="1">
        <v>0</v>
      </c>
      <c r="CV32" s="1">
        <v>20</v>
      </c>
      <c r="CW32" s="1">
        <v>403</v>
      </c>
      <c r="CX32" s="1">
        <v>0</v>
      </c>
      <c r="CY32" s="1">
        <v>164</v>
      </c>
      <c r="CZ32" s="1">
        <v>57</v>
      </c>
      <c r="DA32" s="1">
        <v>0</v>
      </c>
      <c r="DB32" s="1">
        <v>6986</v>
      </c>
      <c r="DC32" s="1">
        <v>6102213</v>
      </c>
      <c r="DD32" s="1">
        <v>95322</v>
      </c>
      <c r="DE32" s="1">
        <v>556318</v>
      </c>
      <c r="DF32" s="1">
        <v>0</v>
      </c>
      <c r="DG32" s="1">
        <v>0</v>
      </c>
      <c r="DH32" s="1">
        <v>0</v>
      </c>
      <c r="DI32" s="1">
        <v>0</v>
      </c>
      <c r="DJ32" s="1">
        <v>17218</v>
      </c>
      <c r="DK32" s="1">
        <v>668858</v>
      </c>
      <c r="DL32" s="1">
        <v>6771071</v>
      </c>
      <c r="DM32" s="1">
        <v>221260</v>
      </c>
      <c r="DN32" s="1">
        <v>11049</v>
      </c>
      <c r="DO32" s="1">
        <v>232309</v>
      </c>
      <c r="DP32" s="1">
        <v>901167</v>
      </c>
      <c r="DQ32" s="1">
        <v>7003380</v>
      </c>
      <c r="DR32" s="1">
        <v>-504193</v>
      </c>
      <c r="DS32" s="1">
        <v>-76</v>
      </c>
      <c r="DT32" s="1">
        <v>-25196</v>
      </c>
      <c r="DU32" s="1">
        <v>-529465</v>
      </c>
      <c r="DV32" s="1">
        <v>371702</v>
      </c>
      <c r="DW32" s="1">
        <v>6473915</v>
      </c>
      <c r="DX32" s="1">
        <v>276380</v>
      </c>
    </row>
    <row r="33" spans="1:128" ht="13.5">
      <c r="A33" s="1" t="s">
        <v>52</v>
      </c>
      <c r="B33" s="1" t="s">
        <v>286</v>
      </c>
      <c r="C33" s="1">
        <v>302239</v>
      </c>
      <c r="D33" s="1">
        <v>9813</v>
      </c>
      <c r="E33" s="1">
        <v>8062</v>
      </c>
      <c r="F33" s="1">
        <v>6846</v>
      </c>
      <c r="G33" s="1">
        <v>4501</v>
      </c>
      <c r="H33" s="1">
        <v>174</v>
      </c>
      <c r="I33" s="1">
        <v>11629</v>
      </c>
      <c r="J33" s="1">
        <v>142</v>
      </c>
      <c r="K33" s="1">
        <v>22</v>
      </c>
      <c r="L33" s="1">
        <v>46314</v>
      </c>
      <c r="M33" s="1">
        <v>18954</v>
      </c>
      <c r="N33" s="1">
        <v>0</v>
      </c>
      <c r="O33" s="1">
        <v>4142</v>
      </c>
      <c r="P33" s="1">
        <v>55390</v>
      </c>
      <c r="Q33" s="1">
        <v>14440</v>
      </c>
      <c r="R33" s="1">
        <v>105817</v>
      </c>
      <c r="S33" s="1">
        <v>71829</v>
      </c>
      <c r="T33" s="1">
        <v>58968</v>
      </c>
      <c r="U33" s="1">
        <v>61906</v>
      </c>
      <c r="V33" s="1">
        <v>247845</v>
      </c>
      <c r="W33" s="1">
        <v>1986</v>
      </c>
      <c r="X33" s="1">
        <v>7312</v>
      </c>
      <c r="Y33" s="1">
        <v>24644</v>
      </c>
      <c r="Z33" s="1">
        <v>53296</v>
      </c>
      <c r="AA33" s="1">
        <v>16568</v>
      </c>
      <c r="AB33" s="1">
        <v>2988</v>
      </c>
      <c r="AC33" s="1">
        <v>64617</v>
      </c>
      <c r="AD33" s="1">
        <v>662724</v>
      </c>
      <c r="AE33" s="1">
        <v>16173</v>
      </c>
      <c r="AF33" s="1">
        <v>18051</v>
      </c>
      <c r="AG33" s="1">
        <v>73351</v>
      </c>
      <c r="AH33" s="1">
        <v>22410</v>
      </c>
      <c r="AI33" s="1">
        <v>2066</v>
      </c>
      <c r="AJ33" s="1">
        <v>5053</v>
      </c>
      <c r="AK33" s="1">
        <v>16272</v>
      </c>
      <c r="AL33" s="1">
        <v>499</v>
      </c>
      <c r="AM33" s="1">
        <v>34287</v>
      </c>
      <c r="AN33" s="1">
        <v>1622</v>
      </c>
      <c r="AO33" s="1">
        <v>10667</v>
      </c>
      <c r="AP33" s="1">
        <v>9006</v>
      </c>
      <c r="AQ33" s="1">
        <v>318</v>
      </c>
      <c r="AR33" s="1">
        <v>86</v>
      </c>
      <c r="AS33" s="1">
        <v>12516</v>
      </c>
      <c r="AT33" s="1">
        <v>38145</v>
      </c>
      <c r="AU33" s="1">
        <v>57990</v>
      </c>
      <c r="AV33" s="1">
        <v>23296</v>
      </c>
      <c r="AW33" s="1">
        <v>35558</v>
      </c>
      <c r="AX33" s="1">
        <v>9825</v>
      </c>
      <c r="AY33" s="1">
        <v>67471</v>
      </c>
      <c r="AZ33" s="1">
        <v>20378</v>
      </c>
      <c r="BA33" s="1">
        <v>18517</v>
      </c>
      <c r="BB33" s="1">
        <v>18436</v>
      </c>
      <c r="BC33" s="1">
        <v>8447</v>
      </c>
      <c r="BD33" s="1">
        <v>17018</v>
      </c>
      <c r="BE33" s="1">
        <v>37073</v>
      </c>
      <c r="BF33" s="1">
        <v>24131</v>
      </c>
      <c r="BG33" s="1">
        <v>19661</v>
      </c>
      <c r="BH33" s="1">
        <v>52154</v>
      </c>
      <c r="BI33" s="1">
        <v>244511</v>
      </c>
      <c r="BJ33" s="1">
        <v>38369</v>
      </c>
      <c r="BK33" s="1">
        <v>18038</v>
      </c>
      <c r="BL33" s="1">
        <v>8296</v>
      </c>
      <c r="BM33" s="1">
        <v>112785</v>
      </c>
      <c r="BN33" s="1">
        <v>109</v>
      </c>
      <c r="BO33" s="1">
        <v>223593</v>
      </c>
      <c r="BP33" s="1">
        <v>74940</v>
      </c>
      <c r="BQ33" s="1">
        <v>17178</v>
      </c>
      <c r="BR33" s="1">
        <v>19490</v>
      </c>
      <c r="BS33" s="1">
        <v>7050</v>
      </c>
      <c r="BT33" s="1">
        <v>8121</v>
      </c>
      <c r="BU33" s="1">
        <v>2919</v>
      </c>
      <c r="BV33" s="1">
        <v>10458</v>
      </c>
      <c r="BW33" s="1">
        <v>619</v>
      </c>
      <c r="BX33" s="1">
        <v>783</v>
      </c>
      <c r="BY33" s="1">
        <v>111</v>
      </c>
      <c r="BZ33" s="1">
        <v>255</v>
      </c>
      <c r="CA33" s="1">
        <v>885</v>
      </c>
      <c r="CB33" s="1">
        <v>354</v>
      </c>
      <c r="CC33" s="1">
        <v>4997</v>
      </c>
      <c r="CD33" s="1">
        <v>1239</v>
      </c>
      <c r="CE33" s="1">
        <v>599</v>
      </c>
      <c r="CF33" s="1">
        <v>882</v>
      </c>
      <c r="CG33" s="1">
        <v>102</v>
      </c>
      <c r="CH33" s="1">
        <v>342</v>
      </c>
      <c r="CI33" s="1">
        <v>3456</v>
      </c>
      <c r="CJ33" s="1">
        <v>16</v>
      </c>
      <c r="CK33" s="1">
        <v>14033</v>
      </c>
      <c r="CL33" s="1">
        <v>13579</v>
      </c>
      <c r="CM33" s="1">
        <v>302</v>
      </c>
      <c r="CN33" s="1">
        <v>71134</v>
      </c>
      <c r="CO33" s="1">
        <v>158136</v>
      </c>
      <c r="CP33" s="1">
        <v>13927</v>
      </c>
      <c r="CQ33" s="1">
        <v>12716</v>
      </c>
      <c r="CR33" s="1">
        <v>7805</v>
      </c>
      <c r="CS33" s="1">
        <v>46181</v>
      </c>
      <c r="CT33" s="1">
        <v>20405</v>
      </c>
      <c r="CU33" s="1">
        <v>80549</v>
      </c>
      <c r="CV33" s="1">
        <v>84996</v>
      </c>
      <c r="CW33" s="1">
        <v>55472</v>
      </c>
      <c r="CX33" s="1">
        <v>52027</v>
      </c>
      <c r="CY33" s="1">
        <v>23750</v>
      </c>
      <c r="CZ33" s="1">
        <v>242970</v>
      </c>
      <c r="DA33" s="1">
        <v>106562</v>
      </c>
      <c r="DB33" s="1">
        <v>30512</v>
      </c>
      <c r="DC33" s="1">
        <v>4369198</v>
      </c>
      <c r="DD33" s="1">
        <v>104871</v>
      </c>
      <c r="DE33" s="1">
        <v>2241890</v>
      </c>
      <c r="DF33" s="1">
        <v>0</v>
      </c>
      <c r="DG33" s="1">
        <v>0</v>
      </c>
      <c r="DH33" s="1">
        <v>0</v>
      </c>
      <c r="DI33" s="1">
        <v>0</v>
      </c>
      <c r="DJ33" s="1">
        <v>-3912</v>
      </c>
      <c r="DK33" s="1">
        <v>2342849</v>
      </c>
      <c r="DL33" s="1">
        <v>6712047</v>
      </c>
      <c r="DM33" s="1">
        <v>937442</v>
      </c>
      <c r="DN33" s="1">
        <v>28011</v>
      </c>
      <c r="DO33" s="1">
        <v>965453</v>
      </c>
      <c r="DP33" s="1">
        <v>3308302</v>
      </c>
      <c r="DQ33" s="1">
        <v>7677500</v>
      </c>
      <c r="DR33" s="1">
        <v>-660067</v>
      </c>
      <c r="DS33" s="1">
        <v>-6771</v>
      </c>
      <c r="DT33" s="1">
        <v>-30866</v>
      </c>
      <c r="DU33" s="1">
        <v>-697704</v>
      </c>
      <c r="DV33" s="1">
        <v>2610598</v>
      </c>
      <c r="DW33" s="1">
        <v>6979796</v>
      </c>
      <c r="DX33" s="1">
        <v>2505727</v>
      </c>
    </row>
    <row r="34" spans="1:128" ht="13.5">
      <c r="A34" s="1" t="s">
        <v>53</v>
      </c>
      <c r="B34" s="1" t="s">
        <v>179</v>
      </c>
      <c r="C34" s="1">
        <v>69448</v>
      </c>
      <c r="D34" s="1">
        <v>2086</v>
      </c>
      <c r="E34" s="1">
        <v>4764</v>
      </c>
      <c r="F34" s="1">
        <v>12729</v>
      </c>
      <c r="G34" s="1">
        <v>99006</v>
      </c>
      <c r="H34" s="1">
        <v>126</v>
      </c>
      <c r="I34" s="1">
        <v>13328</v>
      </c>
      <c r="J34" s="1">
        <v>99</v>
      </c>
      <c r="K34" s="1">
        <v>170</v>
      </c>
      <c r="L34" s="1">
        <v>85601</v>
      </c>
      <c r="M34" s="1">
        <v>17149</v>
      </c>
      <c r="N34" s="1">
        <v>5765</v>
      </c>
      <c r="O34" s="1">
        <v>2696</v>
      </c>
      <c r="P34" s="1">
        <v>22533</v>
      </c>
      <c r="Q34" s="1">
        <v>3399</v>
      </c>
      <c r="R34" s="1">
        <v>6776</v>
      </c>
      <c r="S34" s="1">
        <v>3822</v>
      </c>
      <c r="T34" s="1">
        <v>97524</v>
      </c>
      <c r="U34" s="1">
        <v>10372</v>
      </c>
      <c r="V34" s="1">
        <v>8955</v>
      </c>
      <c r="W34" s="1">
        <v>9472</v>
      </c>
      <c r="X34" s="1">
        <v>32477</v>
      </c>
      <c r="Y34" s="1">
        <v>849253</v>
      </c>
      <c r="Z34" s="1">
        <v>43005</v>
      </c>
      <c r="AA34" s="1">
        <v>24849</v>
      </c>
      <c r="AB34" s="1">
        <v>7284</v>
      </c>
      <c r="AC34" s="1">
        <v>5142</v>
      </c>
      <c r="AD34" s="1">
        <v>19429</v>
      </c>
      <c r="AE34" s="1">
        <v>501367</v>
      </c>
      <c r="AF34" s="1">
        <v>108590</v>
      </c>
      <c r="AG34" s="1">
        <v>20310</v>
      </c>
      <c r="AH34" s="1">
        <v>11191</v>
      </c>
      <c r="AI34" s="1">
        <v>1229</v>
      </c>
      <c r="AJ34" s="1">
        <v>28354</v>
      </c>
      <c r="AK34" s="1">
        <v>17544</v>
      </c>
      <c r="AL34" s="1">
        <v>22022</v>
      </c>
      <c r="AM34" s="1">
        <v>25553</v>
      </c>
      <c r="AN34" s="1">
        <v>3001</v>
      </c>
      <c r="AO34" s="1">
        <v>30115</v>
      </c>
      <c r="AP34" s="1">
        <v>13955</v>
      </c>
      <c r="AQ34" s="1">
        <v>2701</v>
      </c>
      <c r="AR34" s="1">
        <v>8773</v>
      </c>
      <c r="AS34" s="1">
        <v>18026</v>
      </c>
      <c r="AT34" s="1">
        <v>10996</v>
      </c>
      <c r="AU34" s="1">
        <v>20330</v>
      </c>
      <c r="AV34" s="1">
        <v>13018</v>
      </c>
      <c r="AW34" s="1">
        <v>13601</v>
      </c>
      <c r="AX34" s="1">
        <v>6495</v>
      </c>
      <c r="AY34" s="1">
        <v>1966</v>
      </c>
      <c r="AZ34" s="1">
        <v>3232</v>
      </c>
      <c r="BA34" s="1">
        <v>2288</v>
      </c>
      <c r="BB34" s="1">
        <v>3396</v>
      </c>
      <c r="BC34" s="1">
        <v>1372</v>
      </c>
      <c r="BD34" s="1">
        <v>10672</v>
      </c>
      <c r="BE34" s="1">
        <v>10780</v>
      </c>
      <c r="BF34" s="1">
        <v>2978</v>
      </c>
      <c r="BG34" s="1">
        <v>9131</v>
      </c>
      <c r="BH34" s="1">
        <v>10074</v>
      </c>
      <c r="BI34" s="1">
        <v>34694</v>
      </c>
      <c r="BJ34" s="1">
        <v>2438</v>
      </c>
      <c r="BK34" s="1">
        <v>9331</v>
      </c>
      <c r="BL34" s="1">
        <v>2746</v>
      </c>
      <c r="BM34" s="1">
        <v>5173</v>
      </c>
      <c r="BN34" s="1">
        <v>188473</v>
      </c>
      <c r="BO34" s="1">
        <v>60923</v>
      </c>
      <c r="BP34" s="1">
        <v>20680</v>
      </c>
      <c r="BQ34" s="1">
        <v>178034</v>
      </c>
      <c r="BR34" s="1">
        <v>43922</v>
      </c>
      <c r="BS34" s="1">
        <v>486080</v>
      </c>
      <c r="BT34" s="1">
        <v>91731</v>
      </c>
      <c r="BU34" s="1">
        <v>41849</v>
      </c>
      <c r="BV34" s="1">
        <v>23380</v>
      </c>
      <c r="BW34" s="1">
        <v>121517</v>
      </c>
      <c r="BX34" s="1">
        <v>13004</v>
      </c>
      <c r="BY34" s="1">
        <v>18692</v>
      </c>
      <c r="BZ34" s="1">
        <v>18298</v>
      </c>
      <c r="CA34" s="1">
        <v>4</v>
      </c>
      <c r="CB34" s="1">
        <v>17938</v>
      </c>
      <c r="CC34" s="1">
        <v>1174684</v>
      </c>
      <c r="CD34" s="1">
        <v>2982248</v>
      </c>
      <c r="CE34" s="1">
        <v>247910</v>
      </c>
      <c r="CF34" s="1">
        <v>218948</v>
      </c>
      <c r="CG34" s="1">
        <v>8290</v>
      </c>
      <c r="CH34" s="1">
        <v>1549</v>
      </c>
      <c r="CI34" s="1">
        <v>10899</v>
      </c>
      <c r="CJ34" s="1">
        <v>16202</v>
      </c>
      <c r="CK34" s="1">
        <v>4034</v>
      </c>
      <c r="CL34" s="1">
        <v>185157</v>
      </c>
      <c r="CM34" s="1">
        <v>65195</v>
      </c>
      <c r="CN34" s="1">
        <v>112143</v>
      </c>
      <c r="CO34" s="1">
        <v>120810</v>
      </c>
      <c r="CP34" s="1">
        <v>9415</v>
      </c>
      <c r="CQ34" s="1">
        <v>11502</v>
      </c>
      <c r="CR34" s="1">
        <v>14689</v>
      </c>
      <c r="CS34" s="1">
        <v>18637</v>
      </c>
      <c r="CT34" s="1">
        <v>13979</v>
      </c>
      <c r="CU34" s="1">
        <v>20334</v>
      </c>
      <c r="CV34" s="1">
        <v>40384</v>
      </c>
      <c r="CW34" s="1">
        <v>50364</v>
      </c>
      <c r="CX34" s="1">
        <v>52235</v>
      </c>
      <c r="CY34" s="1">
        <v>16151</v>
      </c>
      <c r="CZ34" s="1">
        <v>63966</v>
      </c>
      <c r="DA34" s="1">
        <v>0</v>
      </c>
      <c r="DB34" s="1">
        <v>31679</v>
      </c>
      <c r="DC34" s="1">
        <v>9260630</v>
      </c>
      <c r="DD34" s="1">
        <v>14772</v>
      </c>
      <c r="DE34" s="1">
        <v>4078009</v>
      </c>
      <c r="DF34" s="1">
        <v>0</v>
      </c>
      <c r="DG34" s="1">
        <v>0</v>
      </c>
      <c r="DH34" s="1">
        <v>0</v>
      </c>
      <c r="DI34" s="1">
        <v>0</v>
      </c>
      <c r="DJ34" s="1">
        <v>40897</v>
      </c>
      <c r="DK34" s="1">
        <v>4133678</v>
      </c>
      <c r="DL34" s="1">
        <v>13394308</v>
      </c>
      <c r="DM34" s="1">
        <v>260698</v>
      </c>
      <c r="DN34" s="1">
        <v>5090</v>
      </c>
      <c r="DO34" s="1">
        <v>265788</v>
      </c>
      <c r="DP34" s="1">
        <v>4399466</v>
      </c>
      <c r="DQ34" s="1">
        <v>13660096</v>
      </c>
      <c r="DR34" s="1">
        <v>-1706510</v>
      </c>
      <c r="DS34" s="1">
        <v>-10696</v>
      </c>
      <c r="DT34" s="1">
        <v>-111774</v>
      </c>
      <c r="DU34" s="1">
        <v>-1828980</v>
      </c>
      <c r="DV34" s="1">
        <v>2570486</v>
      </c>
      <c r="DW34" s="1">
        <v>11831116</v>
      </c>
      <c r="DX34" s="1">
        <v>2555714</v>
      </c>
    </row>
    <row r="35" spans="1:128" ht="13.5">
      <c r="A35" s="1" t="s">
        <v>54</v>
      </c>
      <c r="B35" s="1" t="s">
        <v>180</v>
      </c>
      <c r="C35" s="1">
        <v>0</v>
      </c>
      <c r="D35" s="1">
        <v>0</v>
      </c>
      <c r="E35" s="1">
        <v>0</v>
      </c>
      <c r="F35" s="1">
        <v>0</v>
      </c>
      <c r="G35" s="1">
        <v>4</v>
      </c>
      <c r="H35" s="1">
        <v>0</v>
      </c>
      <c r="I35" s="1">
        <v>205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7</v>
      </c>
      <c r="Q35" s="1">
        <v>0</v>
      </c>
      <c r="R35" s="1">
        <v>17</v>
      </c>
      <c r="S35" s="1">
        <v>1</v>
      </c>
      <c r="T35" s="1">
        <v>252</v>
      </c>
      <c r="U35" s="1">
        <v>0</v>
      </c>
      <c r="V35" s="1">
        <v>0</v>
      </c>
      <c r="W35" s="1">
        <v>1750</v>
      </c>
      <c r="X35" s="1">
        <v>1667</v>
      </c>
      <c r="Y35" s="1">
        <v>297</v>
      </c>
      <c r="Z35" s="1">
        <v>29230</v>
      </c>
      <c r="AA35" s="1">
        <v>0</v>
      </c>
      <c r="AB35" s="1">
        <v>0</v>
      </c>
      <c r="AC35" s="1">
        <v>0</v>
      </c>
      <c r="AD35" s="1">
        <v>422</v>
      </c>
      <c r="AE35" s="1">
        <v>0</v>
      </c>
      <c r="AF35" s="1">
        <v>47574</v>
      </c>
      <c r="AG35" s="1">
        <v>86</v>
      </c>
      <c r="AH35" s="1">
        <v>0</v>
      </c>
      <c r="AI35" s="1">
        <v>0</v>
      </c>
      <c r="AJ35" s="1">
        <v>12</v>
      </c>
      <c r="AK35" s="1">
        <v>135</v>
      </c>
      <c r="AL35" s="1">
        <v>0</v>
      </c>
      <c r="AM35" s="1">
        <v>9818</v>
      </c>
      <c r="AN35" s="1">
        <v>114483</v>
      </c>
      <c r="AO35" s="1">
        <v>65103</v>
      </c>
      <c r="AP35" s="1">
        <v>33143</v>
      </c>
      <c r="AQ35" s="1">
        <v>66</v>
      </c>
      <c r="AR35" s="1">
        <v>3393</v>
      </c>
      <c r="AS35" s="1">
        <v>791</v>
      </c>
      <c r="AT35" s="1">
        <v>524</v>
      </c>
      <c r="AU35" s="1">
        <v>162</v>
      </c>
      <c r="AV35" s="1">
        <v>58</v>
      </c>
      <c r="AW35" s="1">
        <v>222</v>
      </c>
      <c r="AX35" s="1">
        <v>94</v>
      </c>
      <c r="AY35" s="1">
        <v>18</v>
      </c>
      <c r="AZ35" s="1">
        <v>8</v>
      </c>
      <c r="BA35" s="1">
        <v>0</v>
      </c>
      <c r="BB35" s="1">
        <v>40</v>
      </c>
      <c r="BC35" s="1">
        <v>1</v>
      </c>
      <c r="BD35" s="1">
        <v>69</v>
      </c>
      <c r="BE35" s="1">
        <v>75</v>
      </c>
      <c r="BF35" s="1">
        <v>43</v>
      </c>
      <c r="BG35" s="1">
        <v>72</v>
      </c>
      <c r="BH35" s="1">
        <v>199</v>
      </c>
      <c r="BI35" s="1">
        <v>1231</v>
      </c>
      <c r="BJ35" s="1">
        <v>11</v>
      </c>
      <c r="BK35" s="1">
        <v>1353</v>
      </c>
      <c r="BL35" s="1">
        <v>53</v>
      </c>
      <c r="BM35" s="1">
        <v>124</v>
      </c>
      <c r="BN35" s="1">
        <v>331468</v>
      </c>
      <c r="BO35" s="1">
        <v>15831</v>
      </c>
      <c r="BP35" s="1">
        <v>416</v>
      </c>
      <c r="BQ35" s="1">
        <v>345637</v>
      </c>
      <c r="BR35" s="1">
        <v>67912</v>
      </c>
      <c r="BS35" s="1">
        <v>66230</v>
      </c>
      <c r="BT35" s="1">
        <v>0</v>
      </c>
      <c r="BU35" s="1">
        <v>6</v>
      </c>
      <c r="BV35" s="1">
        <v>567</v>
      </c>
      <c r="BW35" s="1">
        <v>-161</v>
      </c>
      <c r="BX35" s="1">
        <v>0</v>
      </c>
      <c r="BY35" s="1">
        <v>0</v>
      </c>
      <c r="BZ35" s="1">
        <v>0</v>
      </c>
      <c r="CA35" s="1">
        <v>0</v>
      </c>
      <c r="CB35" s="1">
        <v>362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122</v>
      </c>
      <c r="CP35" s="1">
        <v>98</v>
      </c>
      <c r="CQ35" s="1">
        <v>77</v>
      </c>
      <c r="CR35" s="1">
        <v>859</v>
      </c>
      <c r="CS35" s="1">
        <v>0</v>
      </c>
      <c r="CT35" s="1">
        <v>99</v>
      </c>
      <c r="CU35" s="1">
        <v>0</v>
      </c>
      <c r="CV35" s="1">
        <v>86</v>
      </c>
      <c r="CW35" s="1">
        <v>64</v>
      </c>
      <c r="CX35" s="1">
        <v>10502</v>
      </c>
      <c r="CY35" s="1">
        <v>83</v>
      </c>
      <c r="CZ35" s="1">
        <v>179</v>
      </c>
      <c r="DA35" s="1">
        <v>0</v>
      </c>
      <c r="DB35" s="1">
        <v>68</v>
      </c>
      <c r="DC35" s="1">
        <v>1153318</v>
      </c>
      <c r="DD35" s="1">
        <v>500</v>
      </c>
      <c r="DE35" s="1">
        <v>1138</v>
      </c>
      <c r="DF35" s="1">
        <v>0</v>
      </c>
      <c r="DG35" s="1">
        <v>0</v>
      </c>
      <c r="DH35" s="1">
        <v>0</v>
      </c>
      <c r="DI35" s="1">
        <v>0</v>
      </c>
      <c r="DJ35" s="1">
        <v>-745</v>
      </c>
      <c r="DK35" s="1">
        <v>893</v>
      </c>
      <c r="DL35" s="1">
        <v>1154211</v>
      </c>
      <c r="DM35" s="1">
        <v>22601</v>
      </c>
      <c r="DN35" s="1">
        <v>1036</v>
      </c>
      <c r="DO35" s="1">
        <v>23637</v>
      </c>
      <c r="DP35" s="1">
        <v>24530</v>
      </c>
      <c r="DQ35" s="1">
        <v>1177848</v>
      </c>
      <c r="DR35" s="1">
        <v>-24337</v>
      </c>
      <c r="DS35" s="1">
        <v>-3</v>
      </c>
      <c r="DT35" s="1">
        <v>-1217</v>
      </c>
      <c r="DU35" s="1">
        <v>-25557</v>
      </c>
      <c r="DV35" s="1">
        <v>-1027</v>
      </c>
      <c r="DW35" s="1">
        <v>1152291</v>
      </c>
      <c r="DX35" s="1">
        <v>-1527</v>
      </c>
    </row>
    <row r="36" spans="1:128" ht="13.5">
      <c r="A36" s="1" t="s">
        <v>55</v>
      </c>
      <c r="B36" s="1" t="s">
        <v>181</v>
      </c>
      <c r="C36" s="1">
        <v>69199</v>
      </c>
      <c r="D36" s="1">
        <v>1986</v>
      </c>
      <c r="E36" s="1">
        <v>7015</v>
      </c>
      <c r="F36" s="1">
        <v>12474</v>
      </c>
      <c r="G36" s="1">
        <v>20078</v>
      </c>
      <c r="H36" s="1">
        <v>33</v>
      </c>
      <c r="I36" s="1">
        <v>407</v>
      </c>
      <c r="J36" s="1">
        <v>43</v>
      </c>
      <c r="K36" s="1">
        <v>81</v>
      </c>
      <c r="L36" s="1">
        <v>357595</v>
      </c>
      <c r="M36" s="1">
        <v>257006</v>
      </c>
      <c r="N36" s="1">
        <v>92</v>
      </c>
      <c r="O36" s="1">
        <v>2923</v>
      </c>
      <c r="P36" s="1">
        <v>7604</v>
      </c>
      <c r="Q36" s="1">
        <v>41181</v>
      </c>
      <c r="R36" s="1">
        <v>11171</v>
      </c>
      <c r="S36" s="1">
        <v>82505</v>
      </c>
      <c r="T36" s="1">
        <v>22033</v>
      </c>
      <c r="U36" s="1">
        <v>108496</v>
      </c>
      <c r="V36" s="1">
        <v>328107</v>
      </c>
      <c r="W36" s="1">
        <v>3754</v>
      </c>
      <c r="X36" s="1">
        <v>12730</v>
      </c>
      <c r="Y36" s="1">
        <v>0</v>
      </c>
      <c r="Z36" s="1">
        <v>5700</v>
      </c>
      <c r="AA36" s="1">
        <v>7916</v>
      </c>
      <c r="AB36" s="1">
        <v>2411</v>
      </c>
      <c r="AC36" s="1">
        <v>178979</v>
      </c>
      <c r="AD36" s="1">
        <v>184961</v>
      </c>
      <c r="AE36" s="1">
        <v>4608</v>
      </c>
      <c r="AF36" s="1">
        <v>0</v>
      </c>
      <c r="AG36" s="1">
        <v>2241120</v>
      </c>
      <c r="AH36" s="1">
        <v>118256</v>
      </c>
      <c r="AI36" s="1">
        <v>29488</v>
      </c>
      <c r="AJ36" s="1">
        <v>21237</v>
      </c>
      <c r="AK36" s="1">
        <v>952</v>
      </c>
      <c r="AL36" s="1">
        <v>1475</v>
      </c>
      <c r="AM36" s="1">
        <v>5146</v>
      </c>
      <c r="AN36" s="1">
        <v>0</v>
      </c>
      <c r="AO36" s="1">
        <v>51</v>
      </c>
      <c r="AP36" s="1">
        <v>195</v>
      </c>
      <c r="AQ36" s="1">
        <v>27</v>
      </c>
      <c r="AR36" s="1">
        <v>944</v>
      </c>
      <c r="AS36" s="1">
        <v>68695</v>
      </c>
      <c r="AT36" s="1">
        <v>11179</v>
      </c>
      <c r="AU36" s="1">
        <v>35021</v>
      </c>
      <c r="AV36" s="1">
        <v>30890</v>
      </c>
      <c r="AW36" s="1">
        <v>95562</v>
      </c>
      <c r="AX36" s="1">
        <v>29078</v>
      </c>
      <c r="AY36" s="1">
        <v>81176</v>
      </c>
      <c r="AZ36" s="1">
        <v>348328</v>
      </c>
      <c r="BA36" s="1">
        <v>196009</v>
      </c>
      <c r="BB36" s="1">
        <v>254738</v>
      </c>
      <c r="BC36" s="1">
        <v>19726</v>
      </c>
      <c r="BD36" s="1">
        <v>108983</v>
      </c>
      <c r="BE36" s="1">
        <v>206134</v>
      </c>
      <c r="BF36" s="1">
        <v>101406</v>
      </c>
      <c r="BG36" s="1">
        <v>329569</v>
      </c>
      <c r="BH36" s="1">
        <v>236415</v>
      </c>
      <c r="BI36" s="1">
        <v>647669</v>
      </c>
      <c r="BJ36" s="1">
        <v>11733</v>
      </c>
      <c r="BK36" s="1">
        <v>49193</v>
      </c>
      <c r="BL36" s="1">
        <v>120857</v>
      </c>
      <c r="BM36" s="1">
        <v>333581</v>
      </c>
      <c r="BN36" s="1">
        <v>14867</v>
      </c>
      <c r="BO36" s="1">
        <v>343691</v>
      </c>
      <c r="BP36" s="1">
        <v>165199</v>
      </c>
      <c r="BQ36" s="1">
        <v>273748</v>
      </c>
      <c r="BR36" s="1">
        <v>176673</v>
      </c>
      <c r="BS36" s="1">
        <v>0</v>
      </c>
      <c r="BT36" s="1">
        <v>0</v>
      </c>
      <c r="BU36" s="1">
        <v>164637</v>
      </c>
      <c r="BV36" s="1">
        <v>6490</v>
      </c>
      <c r="BW36" s="1">
        <v>250661</v>
      </c>
      <c r="BX36" s="1">
        <v>85276</v>
      </c>
      <c r="BY36" s="1">
        <v>4815</v>
      </c>
      <c r="BZ36" s="1">
        <v>11275</v>
      </c>
      <c r="CA36" s="1">
        <v>10634</v>
      </c>
      <c r="CB36" s="1">
        <v>0</v>
      </c>
      <c r="CC36" s="1">
        <v>4838</v>
      </c>
      <c r="CD36" s="1">
        <v>146</v>
      </c>
      <c r="CE36" s="1">
        <v>501</v>
      </c>
      <c r="CF36" s="1">
        <v>2284</v>
      </c>
      <c r="CG36" s="1">
        <v>8</v>
      </c>
      <c r="CH36" s="1">
        <v>4771</v>
      </c>
      <c r="CI36" s="1">
        <v>55254</v>
      </c>
      <c r="CJ36" s="1">
        <v>620</v>
      </c>
      <c r="CK36" s="1">
        <v>2191</v>
      </c>
      <c r="CL36" s="1">
        <v>16982</v>
      </c>
      <c r="CM36" s="1">
        <v>2576</v>
      </c>
      <c r="CN36" s="1">
        <v>65662</v>
      </c>
      <c r="CO36" s="1">
        <v>42031</v>
      </c>
      <c r="CP36" s="1">
        <v>698</v>
      </c>
      <c r="CQ36" s="1">
        <v>1423</v>
      </c>
      <c r="CR36" s="1">
        <v>7244</v>
      </c>
      <c r="CS36" s="1">
        <v>107574</v>
      </c>
      <c r="CT36" s="1">
        <v>2734</v>
      </c>
      <c r="CU36" s="1">
        <v>72953</v>
      </c>
      <c r="CV36" s="1">
        <v>23298</v>
      </c>
      <c r="CW36" s="1">
        <v>59180</v>
      </c>
      <c r="CX36" s="1">
        <v>10478</v>
      </c>
      <c r="CY36" s="1">
        <v>18122</v>
      </c>
      <c r="CZ36" s="1">
        <v>15210</v>
      </c>
      <c r="DA36" s="1">
        <v>31496</v>
      </c>
      <c r="DB36" s="1">
        <v>41589</v>
      </c>
      <c r="DC36" s="1">
        <v>9563750</v>
      </c>
      <c r="DD36" s="1">
        <v>25830</v>
      </c>
      <c r="DE36" s="1">
        <v>534053</v>
      </c>
      <c r="DF36" s="1">
        <v>1731</v>
      </c>
      <c r="DG36" s="1">
        <v>0</v>
      </c>
      <c r="DH36" s="1">
        <v>0</v>
      </c>
      <c r="DI36" s="1">
        <v>-127</v>
      </c>
      <c r="DJ36" s="1">
        <v>6032</v>
      </c>
      <c r="DK36" s="1">
        <v>567519</v>
      </c>
      <c r="DL36" s="1">
        <v>10131269</v>
      </c>
      <c r="DM36" s="1">
        <v>474886</v>
      </c>
      <c r="DN36" s="1">
        <v>13378</v>
      </c>
      <c r="DO36" s="1">
        <v>488264</v>
      </c>
      <c r="DP36" s="1">
        <v>1055783</v>
      </c>
      <c r="DQ36" s="1">
        <v>10619533</v>
      </c>
      <c r="DR36" s="1">
        <v>-346314</v>
      </c>
      <c r="DS36" s="1">
        <v>-7765</v>
      </c>
      <c r="DT36" s="1">
        <v>-17704</v>
      </c>
      <c r="DU36" s="1">
        <v>-371783</v>
      </c>
      <c r="DV36" s="1">
        <v>684000</v>
      </c>
      <c r="DW36" s="1">
        <v>10247750</v>
      </c>
      <c r="DX36" s="1">
        <v>658170</v>
      </c>
    </row>
    <row r="37" spans="1:128" ht="13.5">
      <c r="A37" s="1" t="s">
        <v>56</v>
      </c>
      <c r="B37" s="1" t="s">
        <v>182</v>
      </c>
      <c r="C37" s="1">
        <v>3577</v>
      </c>
      <c r="D37" s="1">
        <v>1247</v>
      </c>
      <c r="E37" s="1">
        <v>4726</v>
      </c>
      <c r="F37" s="1">
        <v>1368</v>
      </c>
      <c r="G37" s="1">
        <v>1342</v>
      </c>
      <c r="H37" s="1">
        <v>2</v>
      </c>
      <c r="I37" s="1">
        <v>5285</v>
      </c>
      <c r="J37" s="1">
        <v>309</v>
      </c>
      <c r="K37" s="1">
        <v>138</v>
      </c>
      <c r="L37" s="1">
        <v>3518</v>
      </c>
      <c r="M37" s="1">
        <v>466</v>
      </c>
      <c r="N37" s="1">
        <v>51</v>
      </c>
      <c r="O37" s="1">
        <v>118</v>
      </c>
      <c r="P37" s="1">
        <v>2378</v>
      </c>
      <c r="Q37" s="1">
        <v>21566</v>
      </c>
      <c r="R37" s="1">
        <v>661</v>
      </c>
      <c r="S37" s="1">
        <v>4953</v>
      </c>
      <c r="T37" s="1">
        <v>1990</v>
      </c>
      <c r="U37" s="1">
        <v>5448</v>
      </c>
      <c r="V37" s="1">
        <v>5849</v>
      </c>
      <c r="W37" s="1">
        <v>443</v>
      </c>
      <c r="X37" s="1">
        <v>722</v>
      </c>
      <c r="Y37" s="1">
        <v>1696</v>
      </c>
      <c r="Z37" s="1">
        <v>5389</v>
      </c>
      <c r="AA37" s="1">
        <v>2275</v>
      </c>
      <c r="AB37" s="1">
        <v>0</v>
      </c>
      <c r="AC37" s="1">
        <v>8337</v>
      </c>
      <c r="AD37" s="1">
        <v>4284</v>
      </c>
      <c r="AE37" s="1">
        <v>0</v>
      </c>
      <c r="AF37" s="1">
        <v>716</v>
      </c>
      <c r="AG37" s="1">
        <v>6958</v>
      </c>
      <c r="AH37" s="1">
        <v>138380</v>
      </c>
      <c r="AI37" s="1">
        <v>21648</v>
      </c>
      <c r="AJ37" s="1">
        <v>207</v>
      </c>
      <c r="AK37" s="1">
        <v>6652</v>
      </c>
      <c r="AL37" s="1">
        <v>1</v>
      </c>
      <c r="AM37" s="1">
        <v>3617</v>
      </c>
      <c r="AN37" s="1">
        <v>4934</v>
      </c>
      <c r="AO37" s="1">
        <v>13251</v>
      </c>
      <c r="AP37" s="1">
        <v>4671</v>
      </c>
      <c r="AQ37" s="1">
        <v>239</v>
      </c>
      <c r="AR37" s="1">
        <v>73</v>
      </c>
      <c r="AS37" s="1">
        <v>959</v>
      </c>
      <c r="AT37" s="1">
        <v>17781</v>
      </c>
      <c r="AU37" s="1">
        <v>9698</v>
      </c>
      <c r="AV37" s="1">
        <v>82552</v>
      </c>
      <c r="AW37" s="1">
        <v>170167</v>
      </c>
      <c r="AX37" s="1">
        <v>15874</v>
      </c>
      <c r="AY37" s="1">
        <v>59106</v>
      </c>
      <c r="AZ37" s="1">
        <v>46379</v>
      </c>
      <c r="BA37" s="1">
        <v>2911</v>
      </c>
      <c r="BB37" s="1">
        <v>47921</v>
      </c>
      <c r="BC37" s="1">
        <v>11601</v>
      </c>
      <c r="BD37" s="1">
        <v>28072</v>
      </c>
      <c r="BE37" s="1">
        <v>7546</v>
      </c>
      <c r="BF37" s="1">
        <v>38434</v>
      </c>
      <c r="BG37" s="1">
        <v>32775</v>
      </c>
      <c r="BH37" s="1">
        <v>163240</v>
      </c>
      <c r="BI37" s="1">
        <v>476569</v>
      </c>
      <c r="BJ37" s="1">
        <v>23161</v>
      </c>
      <c r="BK37" s="1">
        <v>38745</v>
      </c>
      <c r="BL37" s="1">
        <v>19754</v>
      </c>
      <c r="BM37" s="1">
        <v>42521</v>
      </c>
      <c r="BN37" s="1">
        <v>857</v>
      </c>
      <c r="BO37" s="1">
        <v>9701</v>
      </c>
      <c r="BP37" s="1">
        <v>1782</v>
      </c>
      <c r="BQ37" s="1">
        <v>87636</v>
      </c>
      <c r="BR37" s="1">
        <v>45067</v>
      </c>
      <c r="BS37" s="1">
        <v>0</v>
      </c>
      <c r="BT37" s="1">
        <v>0</v>
      </c>
      <c r="BU37" s="1">
        <v>3934</v>
      </c>
      <c r="BV37" s="1">
        <v>26306</v>
      </c>
      <c r="BW37" s="1">
        <v>5646</v>
      </c>
      <c r="BX37" s="1">
        <v>338</v>
      </c>
      <c r="BY37" s="1">
        <v>0</v>
      </c>
      <c r="BZ37" s="1">
        <v>0</v>
      </c>
      <c r="CA37" s="1">
        <v>0</v>
      </c>
      <c r="CB37" s="1">
        <v>605</v>
      </c>
      <c r="CC37" s="1">
        <v>10892</v>
      </c>
      <c r="CD37" s="1">
        <v>33495</v>
      </c>
      <c r="CE37" s="1">
        <v>9020</v>
      </c>
      <c r="CF37" s="1">
        <v>0</v>
      </c>
      <c r="CG37" s="1">
        <v>110</v>
      </c>
      <c r="CH37" s="1">
        <v>906</v>
      </c>
      <c r="CI37" s="1">
        <v>695</v>
      </c>
      <c r="CJ37" s="1">
        <v>3320</v>
      </c>
      <c r="CK37" s="1">
        <v>54</v>
      </c>
      <c r="CL37" s="1">
        <v>44610</v>
      </c>
      <c r="CM37" s="1">
        <v>40</v>
      </c>
      <c r="CN37" s="1">
        <v>0</v>
      </c>
      <c r="CO37" s="1">
        <v>38424</v>
      </c>
      <c r="CP37" s="1">
        <v>4771</v>
      </c>
      <c r="CQ37" s="1">
        <v>4406</v>
      </c>
      <c r="CR37" s="1">
        <v>11177</v>
      </c>
      <c r="CS37" s="1">
        <v>75</v>
      </c>
      <c r="CT37" s="1">
        <v>3413</v>
      </c>
      <c r="CU37" s="1">
        <v>418764</v>
      </c>
      <c r="CV37" s="1">
        <v>1143</v>
      </c>
      <c r="CW37" s="1">
        <v>19305</v>
      </c>
      <c r="CX37" s="1">
        <v>2282</v>
      </c>
      <c r="CY37" s="1">
        <v>6916</v>
      </c>
      <c r="CZ37" s="1">
        <v>7860</v>
      </c>
      <c r="DA37" s="1">
        <v>19307</v>
      </c>
      <c r="DB37" s="1">
        <v>9429</v>
      </c>
      <c r="DC37" s="1">
        <v>2457537</v>
      </c>
      <c r="DD37" s="1">
        <v>7606</v>
      </c>
      <c r="DE37" s="1">
        <v>389421</v>
      </c>
      <c r="DF37" s="1">
        <v>0</v>
      </c>
      <c r="DG37" s="1">
        <v>0</v>
      </c>
      <c r="DH37" s="1">
        <v>0</v>
      </c>
      <c r="DI37" s="1">
        <v>0</v>
      </c>
      <c r="DJ37" s="1">
        <v>-3639</v>
      </c>
      <c r="DK37" s="1">
        <v>393388</v>
      </c>
      <c r="DL37" s="1">
        <v>2850925</v>
      </c>
      <c r="DM37" s="1">
        <v>498466</v>
      </c>
      <c r="DN37" s="1">
        <v>16374</v>
      </c>
      <c r="DO37" s="1">
        <v>514840</v>
      </c>
      <c r="DP37" s="1">
        <v>908228</v>
      </c>
      <c r="DQ37" s="1">
        <v>3365765</v>
      </c>
      <c r="DR37" s="1">
        <v>-336118</v>
      </c>
      <c r="DS37" s="1">
        <v>-19274</v>
      </c>
      <c r="DT37" s="1">
        <v>-17765</v>
      </c>
      <c r="DU37" s="1">
        <v>-373157</v>
      </c>
      <c r="DV37" s="1">
        <v>535071</v>
      </c>
      <c r="DW37" s="1">
        <v>2992608</v>
      </c>
      <c r="DX37" s="1">
        <v>527465</v>
      </c>
    </row>
    <row r="38" spans="1:128" ht="13.5">
      <c r="A38" s="1" t="s">
        <v>57</v>
      </c>
      <c r="B38" s="1" t="s">
        <v>287</v>
      </c>
      <c r="C38" s="1">
        <v>162</v>
      </c>
      <c r="D38" s="1">
        <v>13</v>
      </c>
      <c r="E38" s="1">
        <v>3</v>
      </c>
      <c r="F38" s="1">
        <v>161</v>
      </c>
      <c r="G38" s="1">
        <v>500</v>
      </c>
      <c r="H38" s="1">
        <v>0</v>
      </c>
      <c r="I38" s="1">
        <v>2847</v>
      </c>
      <c r="J38" s="1">
        <v>6</v>
      </c>
      <c r="K38" s="1">
        <v>8</v>
      </c>
      <c r="L38" s="1">
        <v>910</v>
      </c>
      <c r="M38" s="1">
        <v>87</v>
      </c>
      <c r="N38" s="1">
        <v>14</v>
      </c>
      <c r="O38" s="1">
        <v>0</v>
      </c>
      <c r="P38" s="1">
        <v>1327</v>
      </c>
      <c r="Q38" s="1">
        <v>8373</v>
      </c>
      <c r="R38" s="1">
        <v>809</v>
      </c>
      <c r="S38" s="1">
        <v>2034</v>
      </c>
      <c r="T38" s="1">
        <v>197</v>
      </c>
      <c r="U38" s="1">
        <v>292</v>
      </c>
      <c r="V38" s="1">
        <v>404</v>
      </c>
      <c r="W38" s="1">
        <v>39</v>
      </c>
      <c r="X38" s="1">
        <v>30</v>
      </c>
      <c r="Y38" s="1">
        <v>197</v>
      </c>
      <c r="Z38" s="1">
        <v>58</v>
      </c>
      <c r="AA38" s="1">
        <v>37</v>
      </c>
      <c r="AB38" s="1">
        <v>34</v>
      </c>
      <c r="AC38" s="1">
        <v>38</v>
      </c>
      <c r="AD38" s="1">
        <v>1089</v>
      </c>
      <c r="AE38" s="1">
        <v>14</v>
      </c>
      <c r="AF38" s="1">
        <v>410</v>
      </c>
      <c r="AG38" s="1">
        <v>509</v>
      </c>
      <c r="AH38" s="1">
        <v>121</v>
      </c>
      <c r="AI38" s="1">
        <v>103845</v>
      </c>
      <c r="AJ38" s="1">
        <v>23</v>
      </c>
      <c r="AK38" s="1">
        <v>323</v>
      </c>
      <c r="AL38" s="1">
        <v>385</v>
      </c>
      <c r="AM38" s="1">
        <v>256</v>
      </c>
      <c r="AN38" s="1">
        <v>115</v>
      </c>
      <c r="AO38" s="1">
        <v>35</v>
      </c>
      <c r="AP38" s="1">
        <v>534</v>
      </c>
      <c r="AQ38" s="1">
        <v>25</v>
      </c>
      <c r="AR38" s="1">
        <v>22</v>
      </c>
      <c r="AS38" s="1">
        <v>167</v>
      </c>
      <c r="AT38" s="1">
        <v>1184</v>
      </c>
      <c r="AU38" s="1">
        <v>274</v>
      </c>
      <c r="AV38" s="1">
        <v>503</v>
      </c>
      <c r="AW38" s="1">
        <v>1707</v>
      </c>
      <c r="AX38" s="1">
        <v>381</v>
      </c>
      <c r="AY38" s="1">
        <v>19</v>
      </c>
      <c r="AZ38" s="1">
        <v>280</v>
      </c>
      <c r="BA38" s="1">
        <v>53</v>
      </c>
      <c r="BB38" s="1">
        <v>1088</v>
      </c>
      <c r="BC38" s="1">
        <v>540</v>
      </c>
      <c r="BD38" s="1">
        <v>421</v>
      </c>
      <c r="BE38" s="1">
        <v>1171</v>
      </c>
      <c r="BF38" s="1">
        <v>299</v>
      </c>
      <c r="BG38" s="1">
        <v>101</v>
      </c>
      <c r="BH38" s="1">
        <v>1185</v>
      </c>
      <c r="BI38" s="1">
        <v>1928</v>
      </c>
      <c r="BJ38" s="1">
        <v>69</v>
      </c>
      <c r="BK38" s="1">
        <v>511</v>
      </c>
      <c r="BL38" s="1">
        <v>13648</v>
      </c>
      <c r="BM38" s="1">
        <v>5616</v>
      </c>
      <c r="BN38" s="1">
        <v>15</v>
      </c>
      <c r="BO38" s="1">
        <v>147</v>
      </c>
      <c r="BP38" s="1">
        <v>102</v>
      </c>
      <c r="BQ38" s="1">
        <v>362</v>
      </c>
      <c r="BR38" s="1">
        <v>522</v>
      </c>
      <c r="BS38" s="1">
        <v>1174</v>
      </c>
      <c r="BT38" s="1">
        <v>10820</v>
      </c>
      <c r="BU38" s="1">
        <v>235</v>
      </c>
      <c r="BV38" s="1">
        <v>458</v>
      </c>
      <c r="BW38" s="1">
        <v>3854</v>
      </c>
      <c r="BX38" s="1">
        <v>2446</v>
      </c>
      <c r="BY38" s="1">
        <v>6</v>
      </c>
      <c r="BZ38" s="1">
        <v>2</v>
      </c>
      <c r="CA38" s="1">
        <v>0</v>
      </c>
      <c r="CB38" s="1">
        <v>626</v>
      </c>
      <c r="CC38" s="1">
        <v>243</v>
      </c>
      <c r="CD38" s="1">
        <v>0</v>
      </c>
      <c r="CE38" s="1">
        <v>33</v>
      </c>
      <c r="CF38" s="1">
        <v>15</v>
      </c>
      <c r="CG38" s="1">
        <v>0</v>
      </c>
      <c r="CH38" s="1">
        <v>23</v>
      </c>
      <c r="CI38" s="1">
        <v>399</v>
      </c>
      <c r="CJ38" s="1">
        <v>21002</v>
      </c>
      <c r="CK38" s="1">
        <v>499</v>
      </c>
      <c r="CL38" s="1">
        <v>6793</v>
      </c>
      <c r="CM38" s="1">
        <v>671</v>
      </c>
      <c r="CN38" s="1">
        <v>2053</v>
      </c>
      <c r="CO38" s="1">
        <v>925</v>
      </c>
      <c r="CP38" s="1">
        <v>298</v>
      </c>
      <c r="CQ38" s="1">
        <v>120</v>
      </c>
      <c r="CR38" s="1">
        <v>1669</v>
      </c>
      <c r="CS38" s="1">
        <v>75</v>
      </c>
      <c r="CT38" s="1">
        <v>3346</v>
      </c>
      <c r="CU38" s="1">
        <v>98</v>
      </c>
      <c r="CV38" s="1">
        <v>1353</v>
      </c>
      <c r="CW38" s="1">
        <v>2536</v>
      </c>
      <c r="CX38" s="1">
        <v>289</v>
      </c>
      <c r="CY38" s="1">
        <v>3093</v>
      </c>
      <c r="CZ38" s="1">
        <v>11157</v>
      </c>
      <c r="DA38" s="1">
        <v>0</v>
      </c>
      <c r="DB38" s="1">
        <v>2283</v>
      </c>
      <c r="DC38" s="1">
        <v>237173</v>
      </c>
      <c r="DD38" s="1">
        <v>37262</v>
      </c>
      <c r="DE38" s="1">
        <v>1021033</v>
      </c>
      <c r="DF38" s="1">
        <v>0</v>
      </c>
      <c r="DG38" s="1">
        <v>0</v>
      </c>
      <c r="DH38" s="1">
        <v>0</v>
      </c>
      <c r="DI38" s="1">
        <v>0</v>
      </c>
      <c r="DJ38" s="1">
        <v>-8878</v>
      </c>
      <c r="DK38" s="1">
        <v>1049417</v>
      </c>
      <c r="DL38" s="1">
        <v>1286590</v>
      </c>
      <c r="DM38" s="1">
        <v>20841</v>
      </c>
      <c r="DN38" s="1">
        <v>672</v>
      </c>
      <c r="DO38" s="1">
        <v>21513</v>
      </c>
      <c r="DP38" s="1">
        <v>1070930</v>
      </c>
      <c r="DQ38" s="1">
        <v>1308103</v>
      </c>
      <c r="DR38" s="1">
        <v>-563929</v>
      </c>
      <c r="DS38" s="1">
        <v>-53892</v>
      </c>
      <c r="DT38" s="1">
        <v>-25764</v>
      </c>
      <c r="DU38" s="1">
        <v>-643585</v>
      </c>
      <c r="DV38" s="1">
        <v>427345</v>
      </c>
      <c r="DW38" s="1">
        <v>664518</v>
      </c>
      <c r="DX38" s="1">
        <v>390083</v>
      </c>
    </row>
    <row r="39" spans="1:128" ht="13.5">
      <c r="A39" s="1" t="s">
        <v>58</v>
      </c>
      <c r="B39" s="1" t="s">
        <v>288</v>
      </c>
      <c r="C39" s="1">
        <v>0</v>
      </c>
      <c r="D39" s="1">
        <v>0</v>
      </c>
      <c r="E39" s="1">
        <v>0</v>
      </c>
      <c r="F39" s="1">
        <v>1175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36975</v>
      </c>
      <c r="M39" s="1">
        <v>121918</v>
      </c>
      <c r="N39" s="1">
        <v>0</v>
      </c>
      <c r="O39" s="1">
        <v>48</v>
      </c>
      <c r="P39" s="1">
        <v>1114</v>
      </c>
      <c r="Q39" s="1">
        <v>2929</v>
      </c>
      <c r="R39" s="1">
        <v>292</v>
      </c>
      <c r="S39" s="1">
        <v>71803</v>
      </c>
      <c r="T39" s="1">
        <v>1</v>
      </c>
      <c r="U39" s="1">
        <v>0</v>
      </c>
      <c r="V39" s="1">
        <v>198</v>
      </c>
      <c r="W39" s="1">
        <v>8</v>
      </c>
      <c r="X39" s="1">
        <v>3870</v>
      </c>
      <c r="Y39" s="1">
        <v>9</v>
      </c>
      <c r="Z39" s="1">
        <v>990</v>
      </c>
      <c r="AA39" s="1">
        <v>97</v>
      </c>
      <c r="AB39" s="1">
        <v>0</v>
      </c>
      <c r="AC39" s="1">
        <v>76465</v>
      </c>
      <c r="AD39" s="1">
        <v>39099</v>
      </c>
      <c r="AE39" s="1">
        <v>0</v>
      </c>
      <c r="AF39" s="1">
        <v>0</v>
      </c>
      <c r="AG39" s="1">
        <v>61246</v>
      </c>
      <c r="AH39" s="1">
        <v>2835</v>
      </c>
      <c r="AI39" s="1">
        <v>3</v>
      </c>
      <c r="AJ39" s="1">
        <v>77715</v>
      </c>
      <c r="AK39" s="1">
        <v>660</v>
      </c>
      <c r="AL39" s="1">
        <v>0</v>
      </c>
      <c r="AM39" s="1">
        <v>2951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23832</v>
      </c>
      <c r="AT39" s="1">
        <v>2764</v>
      </c>
      <c r="AU39" s="1">
        <v>7798</v>
      </c>
      <c r="AV39" s="1">
        <v>5086</v>
      </c>
      <c r="AW39" s="1">
        <v>1467</v>
      </c>
      <c r="AX39" s="1">
        <v>10</v>
      </c>
      <c r="AY39" s="1">
        <v>16291</v>
      </c>
      <c r="AZ39" s="1">
        <v>12747</v>
      </c>
      <c r="BA39" s="1">
        <v>1435</v>
      </c>
      <c r="BB39" s="1">
        <v>1373</v>
      </c>
      <c r="BC39" s="1">
        <v>6562</v>
      </c>
      <c r="BD39" s="1">
        <v>4432</v>
      </c>
      <c r="BE39" s="1">
        <v>213464</v>
      </c>
      <c r="BF39" s="1">
        <v>929</v>
      </c>
      <c r="BG39" s="1">
        <v>48695</v>
      </c>
      <c r="BH39" s="1">
        <v>172914</v>
      </c>
      <c r="BI39" s="1">
        <v>24283</v>
      </c>
      <c r="BJ39" s="1">
        <v>1177</v>
      </c>
      <c r="BK39" s="1">
        <v>23577</v>
      </c>
      <c r="BL39" s="1">
        <v>63085</v>
      </c>
      <c r="BM39" s="1">
        <v>16489</v>
      </c>
      <c r="BN39" s="1">
        <v>9612</v>
      </c>
      <c r="BO39" s="1">
        <v>149981</v>
      </c>
      <c r="BP39" s="1">
        <v>25339</v>
      </c>
      <c r="BQ39" s="1">
        <v>1983</v>
      </c>
      <c r="BR39" s="1">
        <v>1452</v>
      </c>
      <c r="BS39" s="1">
        <v>0</v>
      </c>
      <c r="BT39" s="1">
        <v>0</v>
      </c>
      <c r="BU39" s="1">
        <v>192</v>
      </c>
      <c r="BV39" s="1">
        <v>430</v>
      </c>
      <c r="BW39" s="1">
        <v>8590</v>
      </c>
      <c r="BX39" s="1">
        <v>330</v>
      </c>
      <c r="BY39" s="1">
        <v>0</v>
      </c>
      <c r="BZ39" s="1">
        <v>0</v>
      </c>
      <c r="CA39" s="1">
        <v>0</v>
      </c>
      <c r="CB39" s="1">
        <v>72</v>
      </c>
      <c r="CC39" s="1">
        <v>621</v>
      </c>
      <c r="CD39" s="1">
        <v>0</v>
      </c>
      <c r="CE39" s="1">
        <v>155</v>
      </c>
      <c r="CF39" s="1">
        <v>155</v>
      </c>
      <c r="CG39" s="1">
        <v>1</v>
      </c>
      <c r="CH39" s="1">
        <v>0</v>
      </c>
      <c r="CI39" s="1">
        <v>2</v>
      </c>
      <c r="CJ39" s="1">
        <v>1</v>
      </c>
      <c r="CK39" s="1">
        <v>0</v>
      </c>
      <c r="CL39" s="1">
        <v>3231</v>
      </c>
      <c r="CM39" s="1">
        <v>8933</v>
      </c>
      <c r="CN39" s="1">
        <v>25308</v>
      </c>
      <c r="CO39" s="1">
        <v>21354</v>
      </c>
      <c r="CP39" s="1">
        <v>1836</v>
      </c>
      <c r="CQ39" s="1">
        <v>1950</v>
      </c>
      <c r="CR39" s="1">
        <v>4071</v>
      </c>
      <c r="CS39" s="1">
        <v>378</v>
      </c>
      <c r="CT39" s="1">
        <v>0</v>
      </c>
      <c r="CU39" s="1">
        <v>52412</v>
      </c>
      <c r="CV39" s="1">
        <v>620</v>
      </c>
      <c r="CW39" s="1">
        <v>12962</v>
      </c>
      <c r="CX39" s="1">
        <v>30375</v>
      </c>
      <c r="CY39" s="1">
        <v>15135</v>
      </c>
      <c r="CZ39" s="1">
        <v>1520</v>
      </c>
      <c r="DA39" s="1">
        <v>0</v>
      </c>
      <c r="DB39" s="1">
        <v>7868</v>
      </c>
      <c r="DC39" s="1">
        <v>1537680</v>
      </c>
      <c r="DD39" s="1">
        <v>19085</v>
      </c>
      <c r="DE39" s="1">
        <v>55369</v>
      </c>
      <c r="DF39" s="1">
        <v>0</v>
      </c>
      <c r="DG39" s="1">
        <v>0</v>
      </c>
      <c r="DH39" s="1">
        <v>0</v>
      </c>
      <c r="DI39" s="1">
        <v>0</v>
      </c>
      <c r="DJ39" s="1">
        <v>-1807</v>
      </c>
      <c r="DK39" s="1">
        <v>72647</v>
      </c>
      <c r="DL39" s="1">
        <v>1610327</v>
      </c>
      <c r="DM39" s="1">
        <v>242400</v>
      </c>
      <c r="DN39" s="1">
        <v>10791</v>
      </c>
      <c r="DO39" s="1">
        <v>253191</v>
      </c>
      <c r="DP39" s="1">
        <v>325838</v>
      </c>
      <c r="DQ39" s="1">
        <v>1863518</v>
      </c>
      <c r="DR39" s="1">
        <v>-144393</v>
      </c>
      <c r="DS39" s="1">
        <v>-893</v>
      </c>
      <c r="DT39" s="1">
        <v>-7188</v>
      </c>
      <c r="DU39" s="1">
        <v>-152474</v>
      </c>
      <c r="DV39" s="1">
        <v>173364</v>
      </c>
      <c r="DW39" s="1">
        <v>1711044</v>
      </c>
      <c r="DX39" s="1">
        <v>154279</v>
      </c>
    </row>
    <row r="40" spans="1:128" ht="13.5">
      <c r="A40" s="1" t="s">
        <v>59</v>
      </c>
      <c r="B40" s="1" t="s">
        <v>289</v>
      </c>
      <c r="C40" s="1">
        <v>0</v>
      </c>
      <c r="D40" s="1">
        <v>0</v>
      </c>
      <c r="E40" s="1">
        <v>0</v>
      </c>
      <c r="F40" s="1">
        <v>77</v>
      </c>
      <c r="G40" s="1">
        <v>0</v>
      </c>
      <c r="H40" s="1">
        <v>7</v>
      </c>
      <c r="I40" s="1">
        <v>45</v>
      </c>
      <c r="J40" s="1">
        <v>36</v>
      </c>
      <c r="K40" s="1">
        <v>18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18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181</v>
      </c>
      <c r="AE40" s="1">
        <v>31</v>
      </c>
      <c r="AF40" s="1">
        <v>137</v>
      </c>
      <c r="AG40" s="1">
        <v>0</v>
      </c>
      <c r="AH40" s="1">
        <v>0</v>
      </c>
      <c r="AI40" s="1">
        <v>0</v>
      </c>
      <c r="AJ40" s="1">
        <v>0</v>
      </c>
      <c r="AK40" s="1">
        <v>415884</v>
      </c>
      <c r="AL40" s="1">
        <v>0</v>
      </c>
      <c r="AM40" s="1">
        <v>2332</v>
      </c>
      <c r="AN40" s="1">
        <v>0</v>
      </c>
      <c r="AO40" s="1">
        <v>0</v>
      </c>
      <c r="AP40" s="1">
        <v>257</v>
      </c>
      <c r="AQ40" s="1">
        <v>0</v>
      </c>
      <c r="AR40" s="1">
        <v>0</v>
      </c>
      <c r="AS40" s="1">
        <v>0</v>
      </c>
      <c r="AT40" s="1">
        <v>20</v>
      </c>
      <c r="AU40" s="1">
        <v>542</v>
      </c>
      <c r="AV40" s="1">
        <v>62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36</v>
      </c>
      <c r="BH40" s="1">
        <v>0</v>
      </c>
      <c r="BI40" s="1">
        <v>0</v>
      </c>
      <c r="BJ40" s="1">
        <v>0</v>
      </c>
      <c r="BK40" s="1">
        <v>6</v>
      </c>
      <c r="BL40" s="1">
        <v>0</v>
      </c>
      <c r="BM40" s="1">
        <v>1419</v>
      </c>
      <c r="BN40" s="1">
        <v>0</v>
      </c>
      <c r="BO40" s="1">
        <v>1010856</v>
      </c>
      <c r="BP40" s="1">
        <v>287576</v>
      </c>
      <c r="BQ40" s="1">
        <v>1743180</v>
      </c>
      <c r="BR40" s="1">
        <v>539180</v>
      </c>
      <c r="BS40" s="1">
        <v>0</v>
      </c>
      <c r="BT40" s="1">
        <v>32</v>
      </c>
      <c r="BU40" s="1">
        <v>0</v>
      </c>
      <c r="BV40" s="1">
        <v>744</v>
      </c>
      <c r="BW40" s="1">
        <v>0</v>
      </c>
      <c r="BX40" s="1">
        <v>0</v>
      </c>
      <c r="BY40" s="1">
        <v>3</v>
      </c>
      <c r="BZ40" s="1">
        <v>649</v>
      </c>
      <c r="CA40" s="1">
        <v>2090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324</v>
      </c>
      <c r="CM40" s="1">
        <v>0</v>
      </c>
      <c r="CN40" s="1">
        <v>325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6721</v>
      </c>
      <c r="DC40" s="1">
        <v>4012788</v>
      </c>
      <c r="DD40" s="1">
        <v>0</v>
      </c>
      <c r="DE40" s="1">
        <v>1155</v>
      </c>
      <c r="DF40" s="1">
        <v>0</v>
      </c>
      <c r="DG40" s="1">
        <v>0</v>
      </c>
      <c r="DH40" s="1">
        <v>0</v>
      </c>
      <c r="DI40" s="1">
        <v>0</v>
      </c>
      <c r="DJ40" s="1">
        <v>-30720</v>
      </c>
      <c r="DK40" s="1">
        <v>-29565</v>
      </c>
      <c r="DL40" s="1">
        <v>3983223</v>
      </c>
      <c r="DM40" s="1">
        <v>13926</v>
      </c>
      <c r="DN40" s="1">
        <v>568</v>
      </c>
      <c r="DO40" s="1">
        <v>14494</v>
      </c>
      <c r="DP40" s="1">
        <v>-15071</v>
      </c>
      <c r="DQ40" s="1">
        <v>3997717</v>
      </c>
      <c r="DR40" s="1">
        <v>-15223</v>
      </c>
      <c r="DS40" s="1">
        <v>-141</v>
      </c>
      <c r="DT40" s="1">
        <v>-768</v>
      </c>
      <c r="DU40" s="1">
        <v>-16132</v>
      </c>
      <c r="DV40" s="1">
        <v>-31203</v>
      </c>
      <c r="DW40" s="1">
        <v>3981585</v>
      </c>
      <c r="DX40" s="1">
        <v>-31203</v>
      </c>
    </row>
    <row r="41" spans="1:128" ht="13.5">
      <c r="A41" s="1" t="s">
        <v>60</v>
      </c>
      <c r="B41" s="1" t="s">
        <v>186</v>
      </c>
      <c r="C41" s="1">
        <v>0</v>
      </c>
      <c r="D41" s="1">
        <v>1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355</v>
      </c>
      <c r="N41" s="1">
        <v>0</v>
      </c>
      <c r="O41" s="1">
        <v>8</v>
      </c>
      <c r="P41" s="1">
        <v>0</v>
      </c>
      <c r="Q41" s="1">
        <v>0</v>
      </c>
      <c r="R41" s="1">
        <v>20</v>
      </c>
      <c r="S41" s="1">
        <v>7268</v>
      </c>
      <c r="T41" s="1">
        <v>0</v>
      </c>
      <c r="U41" s="1">
        <v>0</v>
      </c>
      <c r="V41" s="1">
        <v>0</v>
      </c>
      <c r="W41" s="1">
        <v>0</v>
      </c>
      <c r="X41" s="1">
        <v>576</v>
      </c>
      <c r="Y41" s="1">
        <v>0</v>
      </c>
      <c r="Z41" s="1">
        <v>17</v>
      </c>
      <c r="AA41" s="1">
        <v>0</v>
      </c>
      <c r="AB41" s="1">
        <v>0</v>
      </c>
      <c r="AC41" s="1">
        <v>0</v>
      </c>
      <c r="AD41" s="1">
        <v>604</v>
      </c>
      <c r="AE41" s="1">
        <v>0</v>
      </c>
      <c r="AF41" s="1">
        <v>0</v>
      </c>
      <c r="AG41" s="1">
        <v>719</v>
      </c>
      <c r="AH41" s="1">
        <v>0</v>
      </c>
      <c r="AI41" s="1">
        <v>0</v>
      </c>
      <c r="AJ41" s="1">
        <v>4</v>
      </c>
      <c r="AK41" s="1">
        <v>738</v>
      </c>
      <c r="AL41" s="1">
        <v>10325</v>
      </c>
      <c r="AM41" s="1">
        <v>1</v>
      </c>
      <c r="AN41" s="1">
        <v>0</v>
      </c>
      <c r="AO41" s="1">
        <v>0</v>
      </c>
      <c r="AP41" s="1">
        <v>24</v>
      </c>
      <c r="AQ41" s="1">
        <v>0</v>
      </c>
      <c r="AR41" s="1">
        <v>0</v>
      </c>
      <c r="AS41" s="1">
        <v>0</v>
      </c>
      <c r="AT41" s="1">
        <v>5</v>
      </c>
      <c r="AU41" s="1">
        <v>2297</v>
      </c>
      <c r="AV41" s="1">
        <v>296</v>
      </c>
      <c r="AW41" s="1">
        <v>635</v>
      </c>
      <c r="AX41" s="1">
        <v>4</v>
      </c>
      <c r="AY41" s="1">
        <v>113</v>
      </c>
      <c r="AZ41" s="1">
        <v>536</v>
      </c>
      <c r="BA41" s="1">
        <v>0</v>
      </c>
      <c r="BB41" s="1">
        <v>4428</v>
      </c>
      <c r="BC41" s="1">
        <v>368</v>
      </c>
      <c r="BD41" s="1">
        <v>32582</v>
      </c>
      <c r="BE41" s="1">
        <v>188320</v>
      </c>
      <c r="BF41" s="1">
        <v>14931</v>
      </c>
      <c r="BG41" s="1">
        <v>2435</v>
      </c>
      <c r="BH41" s="1">
        <v>0</v>
      </c>
      <c r="BI41" s="1">
        <v>9492</v>
      </c>
      <c r="BJ41" s="1">
        <v>38</v>
      </c>
      <c r="BK41" s="1">
        <v>373</v>
      </c>
      <c r="BL41" s="1">
        <v>2573</v>
      </c>
      <c r="BM41" s="1">
        <v>1931</v>
      </c>
      <c r="BN41" s="1">
        <v>26</v>
      </c>
      <c r="BO41" s="1">
        <v>236016</v>
      </c>
      <c r="BP41" s="1">
        <v>11864</v>
      </c>
      <c r="BQ41" s="1">
        <v>5416</v>
      </c>
      <c r="BR41" s="1">
        <v>12934</v>
      </c>
      <c r="BS41" s="1">
        <v>0</v>
      </c>
      <c r="BT41" s="1">
        <v>0</v>
      </c>
      <c r="BU41" s="1">
        <v>0</v>
      </c>
      <c r="BV41" s="1">
        <v>939</v>
      </c>
      <c r="BW41" s="1">
        <v>21466</v>
      </c>
      <c r="BX41" s="1">
        <v>264</v>
      </c>
      <c r="BY41" s="1">
        <v>0</v>
      </c>
      <c r="BZ41" s="1">
        <v>0</v>
      </c>
      <c r="CA41" s="1">
        <v>0</v>
      </c>
      <c r="CB41" s="1">
        <v>0</v>
      </c>
      <c r="CC41" s="1">
        <v>1796</v>
      </c>
      <c r="CD41" s="1">
        <v>0</v>
      </c>
      <c r="CE41" s="1">
        <v>443</v>
      </c>
      <c r="CF41" s="1">
        <v>1</v>
      </c>
      <c r="CG41" s="1">
        <v>6</v>
      </c>
      <c r="CH41" s="1">
        <v>4</v>
      </c>
      <c r="CI41" s="1">
        <v>48</v>
      </c>
      <c r="CJ41" s="1">
        <v>0</v>
      </c>
      <c r="CK41" s="1">
        <v>0</v>
      </c>
      <c r="CL41" s="1">
        <v>3075</v>
      </c>
      <c r="CM41" s="1">
        <v>1752</v>
      </c>
      <c r="CN41" s="1">
        <v>0</v>
      </c>
      <c r="CO41" s="1">
        <v>14699</v>
      </c>
      <c r="CP41" s="1">
        <v>6446</v>
      </c>
      <c r="CQ41" s="1">
        <v>6367</v>
      </c>
      <c r="CR41" s="1">
        <v>521</v>
      </c>
      <c r="CS41" s="1">
        <v>0</v>
      </c>
      <c r="CT41" s="1">
        <v>7</v>
      </c>
      <c r="CU41" s="1">
        <v>0</v>
      </c>
      <c r="CV41" s="1">
        <v>298</v>
      </c>
      <c r="CW41" s="1">
        <v>10</v>
      </c>
      <c r="CX41" s="1">
        <v>56578</v>
      </c>
      <c r="CY41" s="1">
        <v>20942</v>
      </c>
      <c r="CZ41" s="1">
        <v>2612</v>
      </c>
      <c r="DA41" s="1">
        <v>0</v>
      </c>
      <c r="DB41" s="1">
        <v>3777</v>
      </c>
      <c r="DC41" s="1">
        <v>690324</v>
      </c>
      <c r="DD41" s="1">
        <v>9025</v>
      </c>
      <c r="DE41" s="1">
        <v>94125</v>
      </c>
      <c r="DF41" s="1">
        <v>0</v>
      </c>
      <c r="DG41" s="1">
        <v>0</v>
      </c>
      <c r="DH41" s="1">
        <v>0</v>
      </c>
      <c r="DI41" s="1">
        <v>0</v>
      </c>
      <c r="DJ41" s="1">
        <v>-8588</v>
      </c>
      <c r="DK41" s="1">
        <v>94562</v>
      </c>
      <c r="DL41" s="1">
        <v>784886</v>
      </c>
      <c r="DM41" s="1">
        <v>120099</v>
      </c>
      <c r="DN41" s="1">
        <v>5337</v>
      </c>
      <c r="DO41" s="1">
        <v>125436</v>
      </c>
      <c r="DP41" s="1">
        <v>219998</v>
      </c>
      <c r="DQ41" s="1">
        <v>910322</v>
      </c>
      <c r="DR41" s="1">
        <v>-66184</v>
      </c>
      <c r="DS41" s="1">
        <v>-560</v>
      </c>
      <c r="DT41" s="1">
        <v>-3106</v>
      </c>
      <c r="DU41" s="1">
        <v>-69850</v>
      </c>
      <c r="DV41" s="1">
        <v>150148</v>
      </c>
      <c r="DW41" s="1">
        <v>840472</v>
      </c>
      <c r="DX41" s="1">
        <v>141123</v>
      </c>
    </row>
    <row r="42" spans="1:128" ht="13.5">
      <c r="A42" s="1" t="s">
        <v>61</v>
      </c>
      <c r="B42" s="1" t="s">
        <v>290</v>
      </c>
      <c r="C42" s="1">
        <v>13571</v>
      </c>
      <c r="D42" s="1">
        <v>1852</v>
      </c>
      <c r="E42" s="1">
        <v>59</v>
      </c>
      <c r="F42" s="1">
        <v>46</v>
      </c>
      <c r="G42" s="1">
        <v>71</v>
      </c>
      <c r="H42" s="1">
        <v>0</v>
      </c>
      <c r="I42" s="1">
        <v>0</v>
      </c>
      <c r="J42" s="1">
        <v>12</v>
      </c>
      <c r="K42" s="1">
        <v>71</v>
      </c>
      <c r="L42" s="1">
        <v>4601</v>
      </c>
      <c r="M42" s="1">
        <v>97</v>
      </c>
      <c r="N42" s="1">
        <v>4271</v>
      </c>
      <c r="O42" s="1">
        <v>77</v>
      </c>
      <c r="P42" s="1">
        <v>0</v>
      </c>
      <c r="Q42" s="1">
        <v>0</v>
      </c>
      <c r="R42" s="1">
        <v>409</v>
      </c>
      <c r="S42" s="1">
        <v>4078</v>
      </c>
      <c r="T42" s="1">
        <v>10645</v>
      </c>
      <c r="U42" s="1">
        <v>87</v>
      </c>
      <c r="V42" s="1">
        <v>118</v>
      </c>
      <c r="W42" s="1">
        <v>217</v>
      </c>
      <c r="X42" s="1">
        <v>30528</v>
      </c>
      <c r="Y42" s="1">
        <v>53</v>
      </c>
      <c r="Z42" s="1">
        <v>3331</v>
      </c>
      <c r="AA42" s="1">
        <v>1296</v>
      </c>
      <c r="AB42" s="1">
        <v>74</v>
      </c>
      <c r="AC42" s="1">
        <v>5255</v>
      </c>
      <c r="AD42" s="1">
        <v>3271</v>
      </c>
      <c r="AE42" s="1">
        <v>320</v>
      </c>
      <c r="AF42" s="1">
        <v>7910</v>
      </c>
      <c r="AG42" s="1">
        <v>3576</v>
      </c>
      <c r="AH42" s="1">
        <v>630</v>
      </c>
      <c r="AI42" s="1">
        <v>38</v>
      </c>
      <c r="AJ42" s="1">
        <v>31274</v>
      </c>
      <c r="AK42" s="1">
        <v>68489</v>
      </c>
      <c r="AL42" s="1">
        <v>21455</v>
      </c>
      <c r="AM42" s="1">
        <v>93595</v>
      </c>
      <c r="AN42" s="1">
        <v>101711</v>
      </c>
      <c r="AO42" s="1">
        <v>6688</v>
      </c>
      <c r="AP42" s="1">
        <v>33381</v>
      </c>
      <c r="AQ42" s="1">
        <v>0</v>
      </c>
      <c r="AR42" s="1">
        <v>15212</v>
      </c>
      <c r="AS42" s="1">
        <v>8803</v>
      </c>
      <c r="AT42" s="1">
        <v>11851</v>
      </c>
      <c r="AU42" s="1">
        <v>26203</v>
      </c>
      <c r="AV42" s="1">
        <v>94234</v>
      </c>
      <c r="AW42" s="1">
        <v>19227</v>
      </c>
      <c r="AX42" s="1">
        <v>19313</v>
      </c>
      <c r="AY42" s="1">
        <v>1376</v>
      </c>
      <c r="AZ42" s="1">
        <v>9914</v>
      </c>
      <c r="BA42" s="1">
        <v>5778</v>
      </c>
      <c r="BB42" s="1">
        <v>3465</v>
      </c>
      <c r="BC42" s="1">
        <v>2976</v>
      </c>
      <c r="BD42" s="1">
        <v>26673</v>
      </c>
      <c r="BE42" s="1">
        <v>12029</v>
      </c>
      <c r="BF42" s="1">
        <v>16979</v>
      </c>
      <c r="BG42" s="1">
        <v>17151</v>
      </c>
      <c r="BH42" s="1">
        <v>22972</v>
      </c>
      <c r="BI42" s="1">
        <v>42251</v>
      </c>
      <c r="BJ42" s="1">
        <v>2669</v>
      </c>
      <c r="BK42" s="1">
        <v>4329</v>
      </c>
      <c r="BL42" s="1">
        <v>7020</v>
      </c>
      <c r="BM42" s="1">
        <v>7396</v>
      </c>
      <c r="BN42" s="1">
        <v>0</v>
      </c>
      <c r="BO42" s="1">
        <v>354269</v>
      </c>
      <c r="BP42" s="1">
        <v>120384</v>
      </c>
      <c r="BQ42" s="1">
        <v>130034</v>
      </c>
      <c r="BR42" s="1">
        <v>132555</v>
      </c>
      <c r="BS42" s="1">
        <v>955</v>
      </c>
      <c r="BT42" s="1">
        <v>189</v>
      </c>
      <c r="BU42" s="1">
        <v>17099</v>
      </c>
      <c r="BV42" s="1">
        <v>0</v>
      </c>
      <c r="BW42" s="1">
        <v>3653</v>
      </c>
      <c r="BX42" s="1">
        <v>69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19</v>
      </c>
      <c r="CF42" s="1">
        <v>0</v>
      </c>
      <c r="CG42" s="1">
        <v>0</v>
      </c>
      <c r="CH42" s="1">
        <v>0</v>
      </c>
      <c r="CI42" s="1">
        <v>4</v>
      </c>
      <c r="CJ42" s="1">
        <v>0</v>
      </c>
      <c r="CK42" s="1">
        <v>0</v>
      </c>
      <c r="CL42" s="1">
        <v>1063</v>
      </c>
      <c r="CM42" s="1">
        <v>17183</v>
      </c>
      <c r="CN42" s="1">
        <v>125</v>
      </c>
      <c r="CO42" s="1">
        <v>1404</v>
      </c>
      <c r="CP42" s="1">
        <v>0</v>
      </c>
      <c r="CQ42" s="1">
        <v>35</v>
      </c>
      <c r="CR42" s="1">
        <v>0</v>
      </c>
      <c r="CS42" s="1">
        <v>0</v>
      </c>
      <c r="CT42" s="1">
        <v>0</v>
      </c>
      <c r="CU42" s="1">
        <v>1778</v>
      </c>
      <c r="CV42" s="1">
        <v>39</v>
      </c>
      <c r="CW42" s="1">
        <v>7962</v>
      </c>
      <c r="CX42" s="1">
        <v>1540</v>
      </c>
      <c r="CY42" s="1">
        <v>317</v>
      </c>
      <c r="CZ42" s="1">
        <v>4286</v>
      </c>
      <c r="DA42" s="1">
        <v>5360</v>
      </c>
      <c r="DB42" s="1">
        <v>10866</v>
      </c>
      <c r="DC42" s="1">
        <v>1642166</v>
      </c>
      <c r="DD42" s="1">
        <v>5162</v>
      </c>
      <c r="DE42" s="1">
        <v>174780</v>
      </c>
      <c r="DF42" s="1">
        <v>0</v>
      </c>
      <c r="DG42" s="1">
        <v>0</v>
      </c>
      <c r="DH42" s="1">
        <v>0</v>
      </c>
      <c r="DI42" s="1">
        <v>0</v>
      </c>
      <c r="DJ42" s="1">
        <v>-19255</v>
      </c>
      <c r="DK42" s="1">
        <v>160687</v>
      </c>
      <c r="DL42" s="1">
        <v>1802853</v>
      </c>
      <c r="DM42" s="1">
        <v>183685</v>
      </c>
      <c r="DN42" s="1">
        <v>8166</v>
      </c>
      <c r="DO42" s="1">
        <v>191851</v>
      </c>
      <c r="DP42" s="1">
        <v>352538</v>
      </c>
      <c r="DQ42" s="1">
        <v>1994704</v>
      </c>
      <c r="DR42" s="1">
        <v>-150631</v>
      </c>
      <c r="DS42" s="1">
        <v>-535</v>
      </c>
      <c r="DT42" s="1">
        <v>-7558</v>
      </c>
      <c r="DU42" s="1">
        <v>-158724</v>
      </c>
      <c r="DV42" s="1">
        <v>193814</v>
      </c>
      <c r="DW42" s="1">
        <v>1835980</v>
      </c>
      <c r="DX42" s="1">
        <v>188652</v>
      </c>
    </row>
    <row r="43" spans="1:128" ht="13.5">
      <c r="A43" s="1" t="s">
        <v>62</v>
      </c>
      <c r="B43" s="1" t="s">
        <v>188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6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1425554</v>
      </c>
      <c r="AO43" s="1">
        <v>3012025</v>
      </c>
      <c r="AP43" s="1">
        <v>122712</v>
      </c>
      <c r="AQ43" s="1">
        <v>8511</v>
      </c>
      <c r="AR43" s="1">
        <v>0</v>
      </c>
      <c r="AS43" s="1">
        <v>11</v>
      </c>
      <c r="AT43" s="1">
        <v>-1808</v>
      </c>
      <c r="AU43" s="1">
        <v>-6576</v>
      </c>
      <c r="AV43" s="1">
        <v>-2657</v>
      </c>
      <c r="AW43" s="1">
        <v>-5515</v>
      </c>
      <c r="AX43" s="1">
        <v>-407</v>
      </c>
      <c r="AY43" s="1">
        <v>-327</v>
      </c>
      <c r="AZ43" s="1">
        <v>-1977</v>
      </c>
      <c r="BA43" s="1">
        <v>-14</v>
      </c>
      <c r="BB43" s="1">
        <v>-37</v>
      </c>
      <c r="BC43" s="1">
        <v>-3</v>
      </c>
      <c r="BD43" s="1">
        <v>-35</v>
      </c>
      <c r="BE43" s="1">
        <v>0</v>
      </c>
      <c r="BF43" s="1">
        <v>-470</v>
      </c>
      <c r="BG43" s="1">
        <v>-1290</v>
      </c>
      <c r="BH43" s="1">
        <v>-1030</v>
      </c>
      <c r="BI43" s="1">
        <v>-6434</v>
      </c>
      <c r="BJ43" s="1">
        <v>-3550</v>
      </c>
      <c r="BK43" s="1">
        <v>-1067</v>
      </c>
      <c r="BL43" s="1">
        <v>-455</v>
      </c>
      <c r="BM43" s="1">
        <v>-155</v>
      </c>
      <c r="BN43" s="1">
        <v>164241</v>
      </c>
      <c r="BO43" s="1">
        <v>0</v>
      </c>
      <c r="BP43" s="1">
        <v>-2388</v>
      </c>
      <c r="BQ43" s="1">
        <v>-590</v>
      </c>
      <c r="BR43" s="1">
        <v>-326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6</v>
      </c>
      <c r="DA43" s="1">
        <v>0</v>
      </c>
      <c r="DB43" s="1">
        <v>213</v>
      </c>
      <c r="DC43" s="1">
        <v>4696168</v>
      </c>
      <c r="DD43" s="1">
        <v>0</v>
      </c>
      <c r="DE43" s="1">
        <v>-12050</v>
      </c>
      <c r="DF43" s="1">
        <v>0</v>
      </c>
      <c r="DG43" s="1">
        <v>0</v>
      </c>
      <c r="DH43" s="1">
        <v>-9760</v>
      </c>
      <c r="DI43" s="1">
        <v>-58623</v>
      </c>
      <c r="DJ43" s="1">
        <v>-763</v>
      </c>
      <c r="DK43" s="1">
        <v>-81196</v>
      </c>
      <c r="DL43" s="1">
        <v>4614972</v>
      </c>
      <c r="DM43" s="1">
        <v>29414</v>
      </c>
      <c r="DN43" s="1">
        <v>1289</v>
      </c>
      <c r="DO43" s="1">
        <v>30703</v>
      </c>
      <c r="DP43" s="1">
        <v>-50493</v>
      </c>
      <c r="DQ43" s="1">
        <v>4645675</v>
      </c>
      <c r="DR43" s="1">
        <v>-123061</v>
      </c>
      <c r="DS43" s="1">
        <v>-2248</v>
      </c>
      <c r="DT43" s="1">
        <v>-6266</v>
      </c>
      <c r="DU43" s="1">
        <v>-131575</v>
      </c>
      <c r="DV43" s="1">
        <v>-182068</v>
      </c>
      <c r="DW43" s="1">
        <v>4514100</v>
      </c>
      <c r="DX43" s="1">
        <v>-182068</v>
      </c>
    </row>
    <row r="44" spans="1:128" ht="13.5">
      <c r="A44" s="1" t="s">
        <v>63</v>
      </c>
      <c r="B44" s="1" t="s">
        <v>189</v>
      </c>
      <c r="C44" s="1">
        <v>850</v>
      </c>
      <c r="D44" s="1">
        <v>7</v>
      </c>
      <c r="E44" s="1">
        <v>1</v>
      </c>
      <c r="F44" s="1">
        <v>3</v>
      </c>
      <c r="G44" s="1">
        <v>224</v>
      </c>
      <c r="H44" s="1">
        <v>0</v>
      </c>
      <c r="I44" s="1">
        <v>914</v>
      </c>
      <c r="J44" s="1">
        <v>509</v>
      </c>
      <c r="K44" s="1">
        <v>133</v>
      </c>
      <c r="L44" s="1">
        <v>0</v>
      </c>
      <c r="M44" s="1">
        <v>0</v>
      </c>
      <c r="N44" s="1">
        <v>0</v>
      </c>
      <c r="O44" s="1">
        <v>0</v>
      </c>
      <c r="P44" s="1">
        <v>143</v>
      </c>
      <c r="Q44" s="1">
        <v>116</v>
      </c>
      <c r="R44" s="1">
        <v>1122</v>
      </c>
      <c r="S44" s="1">
        <v>41861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13855</v>
      </c>
      <c r="AH44" s="1">
        <v>9941</v>
      </c>
      <c r="AI44" s="1">
        <v>3</v>
      </c>
      <c r="AJ44" s="1">
        <v>0</v>
      </c>
      <c r="AK44" s="1">
        <v>45386</v>
      </c>
      <c r="AL44" s="1">
        <v>0</v>
      </c>
      <c r="AM44" s="1">
        <v>4480</v>
      </c>
      <c r="AN44" s="1">
        <v>0</v>
      </c>
      <c r="AO44" s="1">
        <v>2281091</v>
      </c>
      <c r="AP44" s="1">
        <v>114540</v>
      </c>
      <c r="AQ44" s="1">
        <v>841088</v>
      </c>
      <c r="AR44" s="1">
        <v>632</v>
      </c>
      <c r="AS44" s="1">
        <v>6617</v>
      </c>
      <c r="AT44" s="1">
        <v>546962</v>
      </c>
      <c r="AU44" s="1">
        <v>861536</v>
      </c>
      <c r="AV44" s="1">
        <v>283687</v>
      </c>
      <c r="AW44" s="1">
        <v>295647</v>
      </c>
      <c r="AX44" s="1">
        <v>225220</v>
      </c>
      <c r="AY44" s="1">
        <v>24139</v>
      </c>
      <c r="AZ44" s="1">
        <v>97825</v>
      </c>
      <c r="BA44" s="1">
        <v>6164</v>
      </c>
      <c r="BB44" s="1">
        <v>10500</v>
      </c>
      <c r="BC44" s="1">
        <v>8880</v>
      </c>
      <c r="BD44" s="1">
        <v>10852</v>
      </c>
      <c r="BE44" s="1">
        <v>19359</v>
      </c>
      <c r="BF44" s="1">
        <v>137299</v>
      </c>
      <c r="BG44" s="1">
        <v>102139</v>
      </c>
      <c r="BH44" s="1">
        <v>80926</v>
      </c>
      <c r="BI44" s="1">
        <v>530065</v>
      </c>
      <c r="BJ44" s="1">
        <v>197445</v>
      </c>
      <c r="BK44" s="1">
        <v>45604</v>
      </c>
      <c r="BL44" s="1">
        <v>24821</v>
      </c>
      <c r="BM44" s="1">
        <v>23287</v>
      </c>
      <c r="BN44" s="1">
        <v>0</v>
      </c>
      <c r="BO44" s="1">
        <v>518716</v>
      </c>
      <c r="BP44" s="1">
        <v>85485</v>
      </c>
      <c r="BQ44" s="1">
        <v>319395</v>
      </c>
      <c r="BR44" s="1">
        <v>195295</v>
      </c>
      <c r="BS44" s="1">
        <v>0</v>
      </c>
      <c r="BT44" s="1">
        <v>0</v>
      </c>
      <c r="BU44" s="1">
        <v>8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14646</v>
      </c>
      <c r="CJ44" s="1">
        <v>0</v>
      </c>
      <c r="CK44" s="1">
        <v>0</v>
      </c>
      <c r="CL44" s="1">
        <v>46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2496</v>
      </c>
      <c r="CV44" s="1">
        <v>0</v>
      </c>
      <c r="CW44" s="1">
        <v>0</v>
      </c>
      <c r="CX44" s="1">
        <v>0</v>
      </c>
      <c r="CY44" s="1">
        <v>0</v>
      </c>
      <c r="CZ44" s="1">
        <v>299</v>
      </c>
      <c r="DA44" s="1">
        <v>0</v>
      </c>
      <c r="DB44" s="1">
        <v>11502</v>
      </c>
      <c r="DC44" s="1">
        <v>8043761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4568</v>
      </c>
      <c r="DK44" s="1">
        <v>4568</v>
      </c>
      <c r="DL44" s="1">
        <v>8048329</v>
      </c>
      <c r="DM44" s="1">
        <v>1383416</v>
      </c>
      <c r="DN44" s="1">
        <v>60543</v>
      </c>
      <c r="DO44" s="1">
        <v>1443959</v>
      </c>
      <c r="DP44" s="1">
        <v>1448527</v>
      </c>
      <c r="DQ44" s="1">
        <v>9492288</v>
      </c>
      <c r="DR44" s="1">
        <v>-227535</v>
      </c>
      <c r="DS44" s="1">
        <v>-3222</v>
      </c>
      <c r="DT44" s="1">
        <v>-11538</v>
      </c>
      <c r="DU44" s="1">
        <v>-242295</v>
      </c>
      <c r="DV44" s="1">
        <v>1206232</v>
      </c>
      <c r="DW44" s="1">
        <v>9249993</v>
      </c>
      <c r="DX44" s="1">
        <v>1206232</v>
      </c>
    </row>
    <row r="45" spans="1:128" ht="13.5">
      <c r="A45" s="1" t="s">
        <v>64</v>
      </c>
      <c r="B45" s="1" t="s">
        <v>190</v>
      </c>
      <c r="C45" s="1">
        <v>0</v>
      </c>
      <c r="D45" s="1">
        <v>0</v>
      </c>
      <c r="E45" s="1">
        <v>0</v>
      </c>
      <c r="F45" s="1">
        <v>0</v>
      </c>
      <c r="G45" s="1">
        <v>269</v>
      </c>
      <c r="H45" s="1">
        <v>60</v>
      </c>
      <c r="I45" s="1">
        <v>38</v>
      </c>
      <c r="J45" s="1">
        <v>8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3</v>
      </c>
      <c r="S45" s="1">
        <v>1671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86</v>
      </c>
      <c r="AJ45" s="1">
        <v>0</v>
      </c>
      <c r="AK45" s="1">
        <v>198</v>
      </c>
      <c r="AL45" s="1">
        <v>1915</v>
      </c>
      <c r="AM45" s="1">
        <v>856</v>
      </c>
      <c r="AN45" s="1">
        <v>0</v>
      </c>
      <c r="AO45" s="1">
        <v>0</v>
      </c>
      <c r="AP45" s="1">
        <v>3675</v>
      </c>
      <c r="AQ45" s="1">
        <v>0</v>
      </c>
      <c r="AR45" s="1">
        <v>0</v>
      </c>
      <c r="AS45" s="1">
        <v>1045</v>
      </c>
      <c r="AT45" s="1">
        <v>74324</v>
      </c>
      <c r="AU45" s="1">
        <v>48088</v>
      </c>
      <c r="AV45" s="1">
        <v>273163</v>
      </c>
      <c r="AW45" s="1">
        <v>244716</v>
      </c>
      <c r="AX45" s="1">
        <v>168766</v>
      </c>
      <c r="AY45" s="1">
        <v>24740</v>
      </c>
      <c r="AZ45" s="1">
        <v>6082</v>
      </c>
      <c r="BA45" s="1">
        <v>7818</v>
      </c>
      <c r="BB45" s="1">
        <v>949</v>
      </c>
      <c r="BC45" s="1">
        <v>6174</v>
      </c>
      <c r="BD45" s="1">
        <v>0</v>
      </c>
      <c r="BE45" s="1">
        <v>2837</v>
      </c>
      <c r="BF45" s="1">
        <v>89769</v>
      </c>
      <c r="BG45" s="1">
        <v>12551</v>
      </c>
      <c r="BH45" s="1">
        <v>0</v>
      </c>
      <c r="BI45" s="1">
        <v>510676</v>
      </c>
      <c r="BJ45" s="1">
        <v>58561</v>
      </c>
      <c r="BK45" s="1">
        <v>41219</v>
      </c>
      <c r="BL45" s="1">
        <v>6549</v>
      </c>
      <c r="BM45" s="1">
        <v>16472</v>
      </c>
      <c r="BN45" s="1">
        <v>0</v>
      </c>
      <c r="BO45" s="1">
        <v>12768</v>
      </c>
      <c r="BP45" s="1">
        <v>4413</v>
      </c>
      <c r="BQ45" s="1">
        <v>47513</v>
      </c>
      <c r="BR45" s="1">
        <v>93515</v>
      </c>
      <c r="BS45" s="1">
        <v>0</v>
      </c>
      <c r="BT45" s="1">
        <v>0</v>
      </c>
      <c r="BU45" s="1">
        <v>3056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10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50</v>
      </c>
      <c r="CM45" s="1">
        <v>0</v>
      </c>
      <c r="CN45" s="1">
        <v>0</v>
      </c>
      <c r="CO45" s="1">
        <v>249</v>
      </c>
      <c r="CP45" s="1">
        <v>36</v>
      </c>
      <c r="CQ45" s="1">
        <v>34</v>
      </c>
      <c r="CR45" s="1">
        <v>19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604</v>
      </c>
      <c r="CY45" s="1">
        <v>197</v>
      </c>
      <c r="CZ45" s="1">
        <v>278</v>
      </c>
      <c r="DA45" s="1">
        <v>27</v>
      </c>
      <c r="DB45" s="1">
        <v>4860</v>
      </c>
      <c r="DC45" s="1">
        <v>1770907</v>
      </c>
      <c r="DD45" s="1">
        <v>0</v>
      </c>
      <c r="DE45" s="1">
        <v>63</v>
      </c>
      <c r="DF45" s="1">
        <v>0</v>
      </c>
      <c r="DG45" s="1">
        <v>0</v>
      </c>
      <c r="DH45" s="1">
        <v>0</v>
      </c>
      <c r="DI45" s="1">
        <v>0</v>
      </c>
      <c r="DJ45" s="1">
        <v>-13231</v>
      </c>
      <c r="DK45" s="1">
        <v>-13168</v>
      </c>
      <c r="DL45" s="1">
        <v>1757739</v>
      </c>
      <c r="DM45" s="1">
        <v>8833</v>
      </c>
      <c r="DN45" s="1">
        <v>386</v>
      </c>
      <c r="DO45" s="1">
        <v>9219</v>
      </c>
      <c r="DP45" s="1">
        <v>-3949</v>
      </c>
      <c r="DQ45" s="1">
        <v>1766958</v>
      </c>
      <c r="DR45" s="1">
        <v>-12166</v>
      </c>
      <c r="DS45" s="1">
        <v>-3</v>
      </c>
      <c r="DT45" s="1">
        <v>-608</v>
      </c>
      <c r="DU45" s="1">
        <v>-12777</v>
      </c>
      <c r="DV45" s="1">
        <v>-16726</v>
      </c>
      <c r="DW45" s="1">
        <v>1754181</v>
      </c>
      <c r="DX45" s="1">
        <v>-16726</v>
      </c>
    </row>
    <row r="46" spans="1:128" ht="13.5">
      <c r="A46" s="1" t="s">
        <v>65</v>
      </c>
      <c r="B46" s="1" t="s">
        <v>291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65</v>
      </c>
      <c r="S46" s="1">
        <v>65750</v>
      </c>
      <c r="T46" s="1">
        <v>0</v>
      </c>
      <c r="U46" s="1">
        <v>0</v>
      </c>
      <c r="V46" s="1">
        <v>0</v>
      </c>
      <c r="W46" s="1">
        <v>0</v>
      </c>
      <c r="X46" s="1">
        <v>778</v>
      </c>
      <c r="Y46" s="1">
        <v>0</v>
      </c>
      <c r="Z46" s="1">
        <v>23</v>
      </c>
      <c r="AA46" s="1">
        <v>0</v>
      </c>
      <c r="AB46" s="1">
        <v>0</v>
      </c>
      <c r="AC46" s="1">
        <v>0</v>
      </c>
      <c r="AD46" s="1">
        <v>295</v>
      </c>
      <c r="AE46" s="1">
        <v>0</v>
      </c>
      <c r="AF46" s="1">
        <v>0</v>
      </c>
      <c r="AG46" s="1">
        <v>350</v>
      </c>
      <c r="AH46" s="1">
        <v>0</v>
      </c>
      <c r="AI46" s="1">
        <v>0</v>
      </c>
      <c r="AJ46" s="1">
        <v>33</v>
      </c>
      <c r="AK46" s="1">
        <v>7336</v>
      </c>
      <c r="AL46" s="1">
        <v>410</v>
      </c>
      <c r="AM46" s="1">
        <v>3532</v>
      </c>
      <c r="AN46" s="1">
        <v>149</v>
      </c>
      <c r="AO46" s="1">
        <v>0</v>
      </c>
      <c r="AP46" s="1">
        <v>3088</v>
      </c>
      <c r="AQ46" s="1">
        <v>0</v>
      </c>
      <c r="AR46" s="1">
        <v>0</v>
      </c>
      <c r="AS46" s="1">
        <v>933</v>
      </c>
      <c r="AT46" s="1">
        <v>358060</v>
      </c>
      <c r="AU46" s="1">
        <v>451836</v>
      </c>
      <c r="AV46" s="1">
        <v>145732</v>
      </c>
      <c r="AW46" s="1">
        <v>132860</v>
      </c>
      <c r="AX46" s="1">
        <v>19815</v>
      </c>
      <c r="AY46" s="1">
        <v>9666</v>
      </c>
      <c r="AZ46" s="1">
        <v>68970</v>
      </c>
      <c r="BA46" s="1">
        <v>2868</v>
      </c>
      <c r="BB46" s="1">
        <v>13224</v>
      </c>
      <c r="BC46" s="1">
        <v>106</v>
      </c>
      <c r="BD46" s="1">
        <v>269</v>
      </c>
      <c r="BE46" s="1">
        <v>14386</v>
      </c>
      <c r="BF46" s="1">
        <v>44248</v>
      </c>
      <c r="BG46" s="1">
        <v>23860</v>
      </c>
      <c r="BH46" s="1">
        <v>5654</v>
      </c>
      <c r="BI46" s="1">
        <v>159161</v>
      </c>
      <c r="BJ46" s="1">
        <v>70165</v>
      </c>
      <c r="BK46" s="1">
        <v>47161</v>
      </c>
      <c r="BL46" s="1">
        <v>9287</v>
      </c>
      <c r="BM46" s="1">
        <v>5194</v>
      </c>
      <c r="BN46" s="1">
        <v>0</v>
      </c>
      <c r="BO46" s="1">
        <v>8478</v>
      </c>
      <c r="BP46" s="1">
        <v>4139</v>
      </c>
      <c r="BQ46" s="1">
        <v>7537</v>
      </c>
      <c r="BR46" s="1">
        <v>606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627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4048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7109</v>
      </c>
      <c r="DC46" s="1">
        <v>1697808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367</v>
      </c>
      <c r="DK46" s="1">
        <v>367</v>
      </c>
      <c r="DL46" s="1">
        <v>1698175</v>
      </c>
      <c r="DM46" s="1">
        <v>7396</v>
      </c>
      <c r="DN46" s="1">
        <v>324</v>
      </c>
      <c r="DO46" s="1">
        <v>7720</v>
      </c>
      <c r="DP46" s="1">
        <v>8087</v>
      </c>
      <c r="DQ46" s="1">
        <v>1705895</v>
      </c>
      <c r="DR46" s="1">
        <v>-61553</v>
      </c>
      <c r="DS46" s="1">
        <v>0</v>
      </c>
      <c r="DT46" s="1">
        <v>-3078</v>
      </c>
      <c r="DU46" s="1">
        <v>-64631</v>
      </c>
      <c r="DV46" s="1">
        <v>-56544</v>
      </c>
      <c r="DW46" s="1">
        <v>1641264</v>
      </c>
      <c r="DX46" s="1">
        <v>-56544</v>
      </c>
    </row>
    <row r="47" spans="1:128" ht="13.5">
      <c r="A47" s="1" t="s">
        <v>66</v>
      </c>
      <c r="B47" s="1" t="s">
        <v>292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47</v>
      </c>
      <c r="Q47" s="1">
        <v>0</v>
      </c>
      <c r="R47" s="1">
        <v>29</v>
      </c>
      <c r="S47" s="1">
        <v>1256</v>
      </c>
      <c r="T47" s="1">
        <v>215</v>
      </c>
      <c r="U47" s="1">
        <v>0</v>
      </c>
      <c r="V47" s="1">
        <v>-823</v>
      </c>
      <c r="W47" s="1">
        <v>0</v>
      </c>
      <c r="X47" s="1">
        <v>47704</v>
      </c>
      <c r="Y47" s="1">
        <v>0</v>
      </c>
      <c r="Z47" s="1">
        <v>3096</v>
      </c>
      <c r="AA47" s="1">
        <v>0</v>
      </c>
      <c r="AB47" s="1">
        <v>0</v>
      </c>
      <c r="AC47" s="1">
        <v>0</v>
      </c>
      <c r="AD47" s="1">
        <v>29270</v>
      </c>
      <c r="AE47" s="1">
        <v>0</v>
      </c>
      <c r="AF47" s="1">
        <v>0</v>
      </c>
      <c r="AG47" s="1">
        <v>1698</v>
      </c>
      <c r="AH47" s="1">
        <v>0</v>
      </c>
      <c r="AI47" s="1">
        <v>0</v>
      </c>
      <c r="AJ47" s="1">
        <v>4610</v>
      </c>
      <c r="AK47" s="1">
        <v>0</v>
      </c>
      <c r="AL47" s="1">
        <v>8059</v>
      </c>
      <c r="AM47" s="1">
        <v>14822</v>
      </c>
      <c r="AN47" s="1">
        <v>23411</v>
      </c>
      <c r="AO47" s="1">
        <v>89337</v>
      </c>
      <c r="AP47" s="1">
        <v>3122</v>
      </c>
      <c r="AQ47" s="1">
        <v>0</v>
      </c>
      <c r="AR47" s="1">
        <v>150154</v>
      </c>
      <c r="AS47" s="1">
        <v>1508237</v>
      </c>
      <c r="AT47" s="1">
        <v>2073</v>
      </c>
      <c r="AU47" s="1">
        <v>63551</v>
      </c>
      <c r="AV47" s="1">
        <v>29579</v>
      </c>
      <c r="AW47" s="1">
        <v>4192</v>
      </c>
      <c r="AX47" s="1">
        <v>5857</v>
      </c>
      <c r="AY47" s="1">
        <v>-965</v>
      </c>
      <c r="AZ47" s="1">
        <v>4845</v>
      </c>
      <c r="BA47" s="1">
        <v>125</v>
      </c>
      <c r="BB47" s="1">
        <v>1281</v>
      </c>
      <c r="BC47" s="1">
        <v>885</v>
      </c>
      <c r="BD47" s="1">
        <v>55946</v>
      </c>
      <c r="BE47" s="1">
        <v>55601</v>
      </c>
      <c r="BF47" s="1">
        <v>10914</v>
      </c>
      <c r="BG47" s="1">
        <v>292246</v>
      </c>
      <c r="BH47" s="1">
        <v>0</v>
      </c>
      <c r="BI47" s="1">
        <v>77035</v>
      </c>
      <c r="BJ47" s="1">
        <v>579</v>
      </c>
      <c r="BK47" s="1">
        <v>4753</v>
      </c>
      <c r="BL47" s="1">
        <v>20284</v>
      </c>
      <c r="BM47" s="1">
        <v>54024</v>
      </c>
      <c r="BN47" s="1">
        <v>112079</v>
      </c>
      <c r="BO47" s="1">
        <v>1368</v>
      </c>
      <c r="BP47" s="1">
        <v>0</v>
      </c>
      <c r="BQ47" s="1">
        <v>0</v>
      </c>
      <c r="BR47" s="1">
        <v>0</v>
      </c>
      <c r="BS47" s="1">
        <v>252</v>
      </c>
      <c r="BT47" s="1">
        <v>0</v>
      </c>
      <c r="BU47" s="1">
        <v>51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12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7</v>
      </c>
      <c r="DA47" s="1">
        <v>0</v>
      </c>
      <c r="DB47" s="1">
        <v>1995</v>
      </c>
      <c r="DC47" s="1">
        <v>2682813</v>
      </c>
      <c r="DD47" s="1">
        <v>0</v>
      </c>
      <c r="DE47" s="1">
        <v>60724</v>
      </c>
      <c r="DF47" s="1">
        <v>0</v>
      </c>
      <c r="DG47" s="1">
        <v>0</v>
      </c>
      <c r="DH47" s="1">
        <v>0</v>
      </c>
      <c r="DI47" s="1">
        <v>-92001</v>
      </c>
      <c r="DJ47" s="1">
        <v>-7388</v>
      </c>
      <c r="DK47" s="1">
        <v>-38665</v>
      </c>
      <c r="DL47" s="1">
        <v>2644148</v>
      </c>
      <c r="DM47" s="1">
        <v>181598</v>
      </c>
      <c r="DN47" s="1">
        <v>7951</v>
      </c>
      <c r="DO47" s="1">
        <v>189549</v>
      </c>
      <c r="DP47" s="1">
        <v>150884</v>
      </c>
      <c r="DQ47" s="1">
        <v>2833697</v>
      </c>
      <c r="DR47" s="1">
        <v>-1349943</v>
      </c>
      <c r="DS47" s="1">
        <v>-1998</v>
      </c>
      <c r="DT47" s="1">
        <v>-67597</v>
      </c>
      <c r="DU47" s="1">
        <v>-1419538</v>
      </c>
      <c r="DV47" s="1">
        <v>-1268654</v>
      </c>
      <c r="DW47" s="1">
        <v>1414159</v>
      </c>
      <c r="DX47" s="1">
        <v>-1268654</v>
      </c>
    </row>
    <row r="48" spans="1:128" ht="13.5">
      <c r="A48" s="1" t="s">
        <v>67</v>
      </c>
      <c r="B48" s="1" t="s">
        <v>293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26</v>
      </c>
      <c r="I48" s="1">
        <v>83</v>
      </c>
      <c r="J48" s="1">
        <v>109</v>
      </c>
      <c r="K48" s="1">
        <v>6</v>
      </c>
      <c r="L48" s="1">
        <v>32077</v>
      </c>
      <c r="M48" s="1">
        <v>12265</v>
      </c>
      <c r="N48" s="1">
        <v>0</v>
      </c>
      <c r="O48" s="1">
        <v>3372</v>
      </c>
      <c r="P48" s="1">
        <v>87</v>
      </c>
      <c r="Q48" s="1">
        <v>0</v>
      </c>
      <c r="R48" s="1">
        <v>1767</v>
      </c>
      <c r="S48" s="1">
        <v>21401</v>
      </c>
      <c r="T48" s="1">
        <v>11</v>
      </c>
      <c r="U48" s="1">
        <v>1545</v>
      </c>
      <c r="V48" s="1">
        <v>15631</v>
      </c>
      <c r="W48" s="1">
        <v>0</v>
      </c>
      <c r="X48" s="1">
        <v>1567</v>
      </c>
      <c r="Y48" s="1">
        <v>0</v>
      </c>
      <c r="Z48" s="1">
        <v>8</v>
      </c>
      <c r="AA48" s="1">
        <v>0</v>
      </c>
      <c r="AB48" s="1">
        <v>0</v>
      </c>
      <c r="AC48" s="1">
        <v>5971</v>
      </c>
      <c r="AD48" s="1">
        <v>13095</v>
      </c>
      <c r="AE48" s="1">
        <v>142</v>
      </c>
      <c r="AF48" s="1">
        <v>1</v>
      </c>
      <c r="AG48" s="1">
        <v>14854</v>
      </c>
      <c r="AH48" s="1">
        <v>3464</v>
      </c>
      <c r="AI48" s="1">
        <v>653</v>
      </c>
      <c r="AJ48" s="1">
        <v>1005</v>
      </c>
      <c r="AK48" s="1">
        <v>314</v>
      </c>
      <c r="AL48" s="1">
        <v>579</v>
      </c>
      <c r="AM48" s="1">
        <v>4387</v>
      </c>
      <c r="AN48" s="1">
        <v>0</v>
      </c>
      <c r="AO48" s="1">
        <v>8146</v>
      </c>
      <c r="AP48" s="1">
        <v>188</v>
      </c>
      <c r="AQ48" s="1">
        <v>0</v>
      </c>
      <c r="AR48" s="1">
        <v>2503</v>
      </c>
      <c r="AS48" s="1">
        <v>157509</v>
      </c>
      <c r="AT48" s="1">
        <v>436966</v>
      </c>
      <c r="AU48" s="1">
        <v>260163</v>
      </c>
      <c r="AV48" s="1">
        <v>228269</v>
      </c>
      <c r="AW48" s="1">
        <v>140368</v>
      </c>
      <c r="AX48" s="1">
        <v>139853</v>
      </c>
      <c r="AY48" s="1">
        <v>22805</v>
      </c>
      <c r="AZ48" s="1">
        <v>177702</v>
      </c>
      <c r="BA48" s="1">
        <v>55169</v>
      </c>
      <c r="BB48" s="1">
        <v>113059</v>
      </c>
      <c r="BC48" s="1">
        <v>33007</v>
      </c>
      <c r="BD48" s="1">
        <v>19009</v>
      </c>
      <c r="BE48" s="1">
        <v>264481</v>
      </c>
      <c r="BF48" s="1">
        <v>252268</v>
      </c>
      <c r="BG48" s="1">
        <v>280576</v>
      </c>
      <c r="BH48" s="1">
        <v>34991</v>
      </c>
      <c r="BI48" s="1">
        <v>548105</v>
      </c>
      <c r="BJ48" s="1">
        <v>24310</v>
      </c>
      <c r="BK48" s="1">
        <v>51048</v>
      </c>
      <c r="BL48" s="1">
        <v>63998</v>
      </c>
      <c r="BM48" s="1">
        <v>81561</v>
      </c>
      <c r="BN48" s="1">
        <v>0</v>
      </c>
      <c r="BO48" s="1">
        <v>166893</v>
      </c>
      <c r="BP48" s="1">
        <v>35553</v>
      </c>
      <c r="BQ48" s="1">
        <v>65773</v>
      </c>
      <c r="BR48" s="1">
        <v>295902</v>
      </c>
      <c r="BS48" s="1">
        <v>9746</v>
      </c>
      <c r="BT48" s="1">
        <v>0</v>
      </c>
      <c r="BU48" s="1">
        <v>827</v>
      </c>
      <c r="BV48" s="1">
        <v>13</v>
      </c>
      <c r="BW48" s="1">
        <v>1043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282</v>
      </c>
      <c r="CF48" s="1">
        <v>0</v>
      </c>
      <c r="CG48" s="1">
        <v>0</v>
      </c>
      <c r="CH48" s="1">
        <v>0</v>
      </c>
      <c r="CI48" s="1">
        <v>249</v>
      </c>
      <c r="CJ48" s="1">
        <v>0</v>
      </c>
      <c r="CK48" s="1">
        <v>0</v>
      </c>
      <c r="CL48" s="1">
        <v>5215</v>
      </c>
      <c r="CM48" s="1">
        <v>0</v>
      </c>
      <c r="CN48" s="1">
        <v>0</v>
      </c>
      <c r="CO48" s="1">
        <v>42782</v>
      </c>
      <c r="CP48" s="1">
        <v>612</v>
      </c>
      <c r="CQ48" s="1">
        <v>1382</v>
      </c>
      <c r="CR48" s="1">
        <v>524</v>
      </c>
      <c r="CS48" s="1">
        <v>0</v>
      </c>
      <c r="CT48" s="1">
        <v>0</v>
      </c>
      <c r="CU48" s="1">
        <v>7629</v>
      </c>
      <c r="CV48" s="1">
        <v>417</v>
      </c>
      <c r="CW48" s="1">
        <v>154</v>
      </c>
      <c r="CX48" s="1">
        <v>7663</v>
      </c>
      <c r="CY48" s="1">
        <v>5414</v>
      </c>
      <c r="CZ48" s="1">
        <v>5493</v>
      </c>
      <c r="DA48" s="1">
        <v>973</v>
      </c>
      <c r="DB48" s="1">
        <v>10996</v>
      </c>
      <c r="DC48" s="1">
        <v>4196009</v>
      </c>
      <c r="DD48" s="1">
        <v>1139</v>
      </c>
      <c r="DE48" s="1">
        <v>17090</v>
      </c>
      <c r="DF48" s="1">
        <v>0</v>
      </c>
      <c r="DG48" s="1">
        <v>0</v>
      </c>
      <c r="DH48" s="1">
        <v>0</v>
      </c>
      <c r="DI48" s="1">
        <v>206007</v>
      </c>
      <c r="DJ48" s="1">
        <v>17880</v>
      </c>
      <c r="DK48" s="1">
        <v>242116</v>
      </c>
      <c r="DL48" s="1">
        <v>4438125</v>
      </c>
      <c r="DM48" s="1">
        <v>701590</v>
      </c>
      <c r="DN48" s="1">
        <v>22369</v>
      </c>
      <c r="DO48" s="1">
        <v>723959</v>
      </c>
      <c r="DP48" s="1">
        <v>966075</v>
      </c>
      <c r="DQ48" s="1">
        <v>5162084</v>
      </c>
      <c r="DR48" s="1">
        <v>-412880</v>
      </c>
      <c r="DS48" s="1">
        <v>-4719</v>
      </c>
      <c r="DT48" s="1">
        <v>-20880</v>
      </c>
      <c r="DU48" s="1">
        <v>-438479</v>
      </c>
      <c r="DV48" s="1">
        <v>527596</v>
      </c>
      <c r="DW48" s="1">
        <v>4723605</v>
      </c>
      <c r="DX48" s="1">
        <v>526457</v>
      </c>
    </row>
    <row r="49" spans="1:128" ht="13.5">
      <c r="A49" s="1" t="s">
        <v>68</v>
      </c>
      <c r="B49" s="1" t="s">
        <v>194</v>
      </c>
      <c r="C49" s="1">
        <v>0</v>
      </c>
      <c r="D49" s="1">
        <v>0</v>
      </c>
      <c r="E49" s="1">
        <v>0</v>
      </c>
      <c r="F49" s="1">
        <v>109</v>
      </c>
      <c r="G49" s="1">
        <v>340</v>
      </c>
      <c r="H49" s="1">
        <v>0</v>
      </c>
      <c r="I49" s="1">
        <v>0</v>
      </c>
      <c r="J49" s="1">
        <v>98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198</v>
      </c>
      <c r="S49" s="1">
        <v>4047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1081</v>
      </c>
      <c r="AL49" s="1">
        <v>0</v>
      </c>
      <c r="AM49" s="1">
        <v>0</v>
      </c>
      <c r="AN49" s="1">
        <v>0</v>
      </c>
      <c r="AO49" s="1">
        <v>0</v>
      </c>
      <c r="AP49" s="1">
        <v>76</v>
      </c>
      <c r="AQ49" s="1">
        <v>0</v>
      </c>
      <c r="AR49" s="1">
        <v>0</v>
      </c>
      <c r="AS49" s="1">
        <v>128</v>
      </c>
      <c r="AT49" s="1">
        <v>83961</v>
      </c>
      <c r="AU49" s="1">
        <v>10983</v>
      </c>
      <c r="AV49" s="1">
        <v>4946</v>
      </c>
      <c r="AW49" s="1">
        <v>13</v>
      </c>
      <c r="AX49" s="1">
        <v>4031</v>
      </c>
      <c r="AY49" s="1">
        <v>0</v>
      </c>
      <c r="AZ49" s="1">
        <v>0</v>
      </c>
      <c r="BA49" s="1">
        <v>0</v>
      </c>
      <c r="BB49" s="1">
        <v>484</v>
      </c>
      <c r="BC49" s="1">
        <v>0</v>
      </c>
      <c r="BD49" s="1">
        <v>0</v>
      </c>
      <c r="BE49" s="1">
        <v>287</v>
      </c>
      <c r="BF49" s="1">
        <v>0</v>
      </c>
      <c r="BG49" s="1">
        <v>0</v>
      </c>
      <c r="BH49" s="1">
        <v>0</v>
      </c>
      <c r="BI49" s="1">
        <v>0</v>
      </c>
      <c r="BJ49" s="1">
        <v>18718</v>
      </c>
      <c r="BK49" s="1">
        <v>18164</v>
      </c>
      <c r="BL49" s="1">
        <v>0</v>
      </c>
      <c r="BM49" s="1">
        <v>31568</v>
      </c>
      <c r="BN49" s="1">
        <v>0</v>
      </c>
      <c r="BO49" s="1">
        <v>2788083</v>
      </c>
      <c r="BP49" s="1">
        <v>867699</v>
      </c>
      <c r="BQ49" s="1">
        <v>831413</v>
      </c>
      <c r="BR49" s="1">
        <v>651896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1283</v>
      </c>
      <c r="CA49" s="1">
        <v>356</v>
      </c>
      <c r="CB49" s="1">
        <v>235</v>
      </c>
      <c r="CC49" s="1">
        <v>0</v>
      </c>
      <c r="CD49" s="1">
        <v>0</v>
      </c>
      <c r="CE49" s="1">
        <v>2214</v>
      </c>
      <c r="CF49" s="1">
        <v>0</v>
      </c>
      <c r="CG49" s="1">
        <v>0</v>
      </c>
      <c r="CH49" s="1">
        <v>0</v>
      </c>
      <c r="CI49" s="1">
        <v>27</v>
      </c>
      <c r="CJ49" s="1">
        <v>0</v>
      </c>
      <c r="CK49" s="1">
        <v>0</v>
      </c>
      <c r="CL49" s="1">
        <v>10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857</v>
      </c>
      <c r="CU49" s="1">
        <v>2485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4158</v>
      </c>
      <c r="DC49" s="1">
        <v>5329948</v>
      </c>
      <c r="DD49" s="1">
        <v>0</v>
      </c>
      <c r="DE49" s="1">
        <v>49461</v>
      </c>
      <c r="DF49" s="1">
        <v>337</v>
      </c>
      <c r="DG49" s="1">
        <v>0</v>
      </c>
      <c r="DH49" s="1">
        <v>965</v>
      </c>
      <c r="DI49" s="1">
        <v>20961</v>
      </c>
      <c r="DJ49" s="1">
        <v>-41605</v>
      </c>
      <c r="DK49" s="1">
        <v>30119</v>
      </c>
      <c r="DL49" s="1">
        <v>5360067</v>
      </c>
      <c r="DM49" s="1">
        <v>17782</v>
      </c>
      <c r="DN49" s="1">
        <v>695</v>
      </c>
      <c r="DO49" s="1">
        <v>18477</v>
      </c>
      <c r="DP49" s="1">
        <v>48596</v>
      </c>
      <c r="DQ49" s="1">
        <v>5378544</v>
      </c>
      <c r="DR49" s="1">
        <v>-48015</v>
      </c>
      <c r="DS49" s="1">
        <v>-143</v>
      </c>
      <c r="DT49" s="1">
        <v>-2408</v>
      </c>
      <c r="DU49" s="1">
        <v>-50566</v>
      </c>
      <c r="DV49" s="1">
        <v>-1970</v>
      </c>
      <c r="DW49" s="1">
        <v>5327978</v>
      </c>
      <c r="DX49" s="1">
        <v>-1970</v>
      </c>
    </row>
    <row r="50" spans="1:128" ht="13.5">
      <c r="A50" s="1" t="s">
        <v>69</v>
      </c>
      <c r="B50" s="1" t="s">
        <v>294</v>
      </c>
      <c r="C50" s="1">
        <v>8143</v>
      </c>
      <c r="D50" s="1">
        <v>3385</v>
      </c>
      <c r="E50" s="1">
        <v>247</v>
      </c>
      <c r="F50" s="1">
        <v>1880</v>
      </c>
      <c r="G50" s="1">
        <v>2678</v>
      </c>
      <c r="H50" s="1">
        <v>73</v>
      </c>
      <c r="I50" s="1">
        <v>23077</v>
      </c>
      <c r="J50" s="1">
        <v>1330</v>
      </c>
      <c r="K50" s="1">
        <v>1789</v>
      </c>
      <c r="L50" s="1">
        <v>171311</v>
      </c>
      <c r="M50" s="1">
        <v>559739</v>
      </c>
      <c r="N50" s="1">
        <v>10193</v>
      </c>
      <c r="O50" s="1">
        <v>1148</v>
      </c>
      <c r="P50" s="1">
        <v>259</v>
      </c>
      <c r="Q50" s="1">
        <v>15182</v>
      </c>
      <c r="R50" s="1">
        <v>45621</v>
      </c>
      <c r="S50" s="1">
        <v>132660</v>
      </c>
      <c r="T50" s="1">
        <v>7040</v>
      </c>
      <c r="U50" s="1">
        <v>4691</v>
      </c>
      <c r="V50" s="1">
        <v>5927</v>
      </c>
      <c r="W50" s="1">
        <v>9</v>
      </c>
      <c r="X50" s="1">
        <v>24250</v>
      </c>
      <c r="Y50" s="1">
        <v>453</v>
      </c>
      <c r="Z50" s="1">
        <v>28485</v>
      </c>
      <c r="AA50" s="1">
        <v>10470</v>
      </c>
      <c r="AB50" s="1">
        <v>104</v>
      </c>
      <c r="AC50" s="1">
        <v>79719</v>
      </c>
      <c r="AD50" s="1">
        <v>113995</v>
      </c>
      <c r="AE50" s="1">
        <v>9440</v>
      </c>
      <c r="AF50" s="1">
        <v>9017</v>
      </c>
      <c r="AG50" s="1">
        <v>21142</v>
      </c>
      <c r="AH50" s="1">
        <v>83763</v>
      </c>
      <c r="AI50" s="1">
        <v>7563</v>
      </c>
      <c r="AJ50" s="1">
        <v>12422</v>
      </c>
      <c r="AK50" s="1">
        <v>30099</v>
      </c>
      <c r="AL50" s="1">
        <v>13698</v>
      </c>
      <c r="AM50" s="1">
        <v>20770</v>
      </c>
      <c r="AN50" s="1">
        <v>127</v>
      </c>
      <c r="AO50" s="1">
        <v>199</v>
      </c>
      <c r="AP50" s="1">
        <v>16240</v>
      </c>
      <c r="AQ50" s="1">
        <v>56</v>
      </c>
      <c r="AR50" s="1">
        <v>1067</v>
      </c>
      <c r="AS50" s="1">
        <v>12234</v>
      </c>
      <c r="AT50" s="1">
        <v>269662</v>
      </c>
      <c r="AU50" s="1">
        <v>441554</v>
      </c>
      <c r="AV50" s="1">
        <v>329763</v>
      </c>
      <c r="AW50" s="1">
        <v>359182</v>
      </c>
      <c r="AX50" s="1">
        <v>134615</v>
      </c>
      <c r="AY50" s="1">
        <v>131176</v>
      </c>
      <c r="AZ50" s="1">
        <v>206298</v>
      </c>
      <c r="BA50" s="1">
        <v>53064</v>
      </c>
      <c r="BB50" s="1">
        <v>57865</v>
      </c>
      <c r="BC50" s="1">
        <v>41760</v>
      </c>
      <c r="BD50" s="1">
        <v>26427</v>
      </c>
      <c r="BE50" s="1">
        <v>186510</v>
      </c>
      <c r="BF50" s="1">
        <v>125207</v>
      </c>
      <c r="BG50" s="1">
        <v>144253</v>
      </c>
      <c r="BH50" s="1">
        <v>15133</v>
      </c>
      <c r="BI50" s="1">
        <v>268218</v>
      </c>
      <c r="BJ50" s="1">
        <v>72738</v>
      </c>
      <c r="BK50" s="1">
        <v>29520</v>
      </c>
      <c r="BL50" s="1">
        <v>72614</v>
      </c>
      <c r="BM50" s="1">
        <v>92473</v>
      </c>
      <c r="BN50" s="1">
        <v>50</v>
      </c>
      <c r="BO50" s="1">
        <v>823251</v>
      </c>
      <c r="BP50" s="1">
        <v>684124</v>
      </c>
      <c r="BQ50" s="1">
        <v>229360</v>
      </c>
      <c r="BR50" s="1">
        <v>77192</v>
      </c>
      <c r="BS50" s="1">
        <v>11097</v>
      </c>
      <c r="BT50" s="1">
        <v>4168</v>
      </c>
      <c r="BU50" s="1">
        <v>4140</v>
      </c>
      <c r="BV50" s="1">
        <v>564</v>
      </c>
      <c r="BW50" s="1">
        <v>275082</v>
      </c>
      <c r="BX50" s="1">
        <v>2275</v>
      </c>
      <c r="BY50" s="1">
        <v>465</v>
      </c>
      <c r="BZ50" s="1">
        <v>6953</v>
      </c>
      <c r="CA50" s="1">
        <v>7443</v>
      </c>
      <c r="CB50" s="1">
        <v>1576</v>
      </c>
      <c r="CC50" s="1">
        <v>17588</v>
      </c>
      <c r="CD50" s="1">
        <v>0</v>
      </c>
      <c r="CE50" s="1">
        <v>6159</v>
      </c>
      <c r="CF50" s="1">
        <v>340</v>
      </c>
      <c r="CG50" s="1">
        <v>116</v>
      </c>
      <c r="CH50" s="1">
        <v>3492</v>
      </c>
      <c r="CI50" s="1">
        <v>39746</v>
      </c>
      <c r="CJ50" s="1">
        <v>4981</v>
      </c>
      <c r="CK50" s="1">
        <v>152</v>
      </c>
      <c r="CL50" s="1">
        <v>169751</v>
      </c>
      <c r="CM50" s="1">
        <v>2027</v>
      </c>
      <c r="CN50" s="1">
        <v>586</v>
      </c>
      <c r="CO50" s="1">
        <v>9041</v>
      </c>
      <c r="CP50" s="1">
        <v>2556</v>
      </c>
      <c r="CQ50" s="1">
        <v>1774</v>
      </c>
      <c r="CR50" s="1">
        <v>7160</v>
      </c>
      <c r="CS50" s="1">
        <v>2312</v>
      </c>
      <c r="CT50" s="1">
        <v>5790</v>
      </c>
      <c r="CU50" s="1">
        <v>67500</v>
      </c>
      <c r="CV50" s="1">
        <v>6597</v>
      </c>
      <c r="CW50" s="1">
        <v>1851</v>
      </c>
      <c r="CX50" s="1">
        <v>67651</v>
      </c>
      <c r="CY50" s="1">
        <v>6950</v>
      </c>
      <c r="CZ50" s="1">
        <v>47952</v>
      </c>
      <c r="DA50" s="1">
        <v>311</v>
      </c>
      <c r="DB50" s="1">
        <v>18115</v>
      </c>
      <c r="DC50" s="1">
        <v>7167965</v>
      </c>
      <c r="DD50" s="1">
        <v>33866</v>
      </c>
      <c r="DE50" s="1">
        <v>369868</v>
      </c>
      <c r="DF50" s="1">
        <v>0</v>
      </c>
      <c r="DG50" s="1">
        <v>0</v>
      </c>
      <c r="DH50" s="1">
        <v>7878</v>
      </c>
      <c r="DI50" s="1">
        <v>389217</v>
      </c>
      <c r="DJ50" s="1">
        <v>-31777</v>
      </c>
      <c r="DK50" s="1">
        <v>769052</v>
      </c>
      <c r="DL50" s="1">
        <v>7937017</v>
      </c>
      <c r="DM50" s="1">
        <v>480701</v>
      </c>
      <c r="DN50" s="1">
        <v>20673</v>
      </c>
      <c r="DO50" s="1">
        <v>501374</v>
      </c>
      <c r="DP50" s="1">
        <v>1270426</v>
      </c>
      <c r="DQ50" s="1">
        <v>8438391</v>
      </c>
      <c r="DR50" s="1">
        <v>-296860</v>
      </c>
      <c r="DS50" s="1">
        <v>-2210</v>
      </c>
      <c r="DT50" s="1">
        <v>-14911</v>
      </c>
      <c r="DU50" s="1">
        <v>-313981</v>
      </c>
      <c r="DV50" s="1">
        <v>956445</v>
      </c>
      <c r="DW50" s="1">
        <v>8124410</v>
      </c>
      <c r="DX50" s="1">
        <v>922579</v>
      </c>
    </row>
    <row r="51" spans="1:128" ht="13.5">
      <c r="A51" s="1" t="s">
        <v>70</v>
      </c>
      <c r="B51" s="1" t="s">
        <v>295</v>
      </c>
      <c r="C51" s="1">
        <v>0</v>
      </c>
      <c r="D51" s="1">
        <v>0</v>
      </c>
      <c r="E51" s="1">
        <v>0</v>
      </c>
      <c r="F51" s="1">
        <v>274</v>
      </c>
      <c r="G51" s="1">
        <v>0</v>
      </c>
      <c r="H51" s="1">
        <v>16</v>
      </c>
      <c r="I51" s="1">
        <v>2884</v>
      </c>
      <c r="J51" s="1">
        <v>24</v>
      </c>
      <c r="K51" s="1">
        <v>69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70</v>
      </c>
      <c r="S51" s="1">
        <v>1257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26</v>
      </c>
      <c r="AF51" s="1">
        <v>80</v>
      </c>
      <c r="AG51" s="1">
        <v>45867</v>
      </c>
      <c r="AH51" s="1">
        <v>0</v>
      </c>
      <c r="AI51" s="1">
        <v>0</v>
      </c>
      <c r="AJ51" s="1">
        <v>8683</v>
      </c>
      <c r="AK51" s="1">
        <v>1119</v>
      </c>
      <c r="AL51" s="1">
        <v>1621</v>
      </c>
      <c r="AM51" s="1">
        <v>2958</v>
      </c>
      <c r="AN51" s="1">
        <v>3</v>
      </c>
      <c r="AO51" s="1">
        <v>14</v>
      </c>
      <c r="AP51" s="1">
        <v>3714</v>
      </c>
      <c r="AQ51" s="1">
        <v>1104</v>
      </c>
      <c r="AR51" s="1">
        <v>131</v>
      </c>
      <c r="AS51" s="1">
        <v>1135</v>
      </c>
      <c r="AT51" s="1">
        <v>2760</v>
      </c>
      <c r="AU51" s="1">
        <v>9087</v>
      </c>
      <c r="AV51" s="1">
        <v>1758139</v>
      </c>
      <c r="AW51" s="1">
        <v>390049</v>
      </c>
      <c r="AX51" s="1">
        <v>33445</v>
      </c>
      <c r="AY51" s="1">
        <v>42454</v>
      </c>
      <c r="AZ51" s="1">
        <v>83747</v>
      </c>
      <c r="BA51" s="1">
        <v>3226</v>
      </c>
      <c r="BB51" s="1">
        <v>2371</v>
      </c>
      <c r="BC51" s="1">
        <v>10989</v>
      </c>
      <c r="BD51" s="1">
        <v>12999</v>
      </c>
      <c r="BE51" s="1">
        <v>7568</v>
      </c>
      <c r="BF51" s="1">
        <v>33394</v>
      </c>
      <c r="BG51" s="1">
        <v>5136</v>
      </c>
      <c r="BH51" s="1">
        <v>22093</v>
      </c>
      <c r="BI51" s="1">
        <v>58892</v>
      </c>
      <c r="BJ51" s="1">
        <v>70570</v>
      </c>
      <c r="BK51" s="1">
        <v>33319</v>
      </c>
      <c r="BL51" s="1">
        <v>16641</v>
      </c>
      <c r="BM51" s="1">
        <v>3811</v>
      </c>
      <c r="BN51" s="1">
        <v>0</v>
      </c>
      <c r="BO51" s="1">
        <v>309920</v>
      </c>
      <c r="BP51" s="1">
        <v>831</v>
      </c>
      <c r="BQ51" s="1">
        <v>121854</v>
      </c>
      <c r="BR51" s="1">
        <v>58551</v>
      </c>
      <c r="BS51" s="1">
        <v>0</v>
      </c>
      <c r="BT51" s="1">
        <v>131</v>
      </c>
      <c r="BU51" s="1">
        <v>553</v>
      </c>
      <c r="BV51" s="1">
        <v>0</v>
      </c>
      <c r="BW51" s="1">
        <v>346</v>
      </c>
      <c r="BX51" s="1">
        <v>0</v>
      </c>
      <c r="BY51" s="1">
        <v>0</v>
      </c>
      <c r="BZ51" s="1">
        <v>0</v>
      </c>
      <c r="CA51" s="1">
        <v>0</v>
      </c>
      <c r="CB51" s="1">
        <v>44</v>
      </c>
      <c r="CC51" s="1">
        <v>240</v>
      </c>
      <c r="CD51" s="1">
        <v>0</v>
      </c>
      <c r="CE51" s="1">
        <v>286</v>
      </c>
      <c r="CF51" s="1">
        <v>193</v>
      </c>
      <c r="CG51" s="1">
        <v>4</v>
      </c>
      <c r="CH51" s="1">
        <v>219</v>
      </c>
      <c r="CI51" s="1">
        <v>653</v>
      </c>
      <c r="CJ51" s="1">
        <v>89</v>
      </c>
      <c r="CK51" s="1">
        <v>0</v>
      </c>
      <c r="CL51" s="1">
        <v>7084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96</v>
      </c>
      <c r="CU51" s="1">
        <v>476072</v>
      </c>
      <c r="CV51" s="1">
        <v>4536</v>
      </c>
      <c r="CW51" s="1">
        <v>238</v>
      </c>
      <c r="CX51" s="1">
        <v>0</v>
      </c>
      <c r="CY51" s="1">
        <v>0</v>
      </c>
      <c r="CZ51" s="1">
        <v>371</v>
      </c>
      <c r="DA51" s="1">
        <v>0</v>
      </c>
      <c r="DB51" s="1">
        <v>0</v>
      </c>
      <c r="DC51" s="1">
        <v>3654050</v>
      </c>
      <c r="DD51" s="1">
        <v>0</v>
      </c>
      <c r="DE51" s="1">
        <v>12295</v>
      </c>
      <c r="DF51" s="1">
        <v>0</v>
      </c>
      <c r="DG51" s="1">
        <v>0</v>
      </c>
      <c r="DH51" s="1">
        <v>371598</v>
      </c>
      <c r="DI51" s="1">
        <v>4287275</v>
      </c>
      <c r="DJ51" s="1">
        <v>-360620</v>
      </c>
      <c r="DK51" s="1">
        <v>4310548</v>
      </c>
      <c r="DL51" s="1">
        <v>7964598</v>
      </c>
      <c r="DM51" s="1">
        <v>1703158</v>
      </c>
      <c r="DN51" s="1">
        <v>50307</v>
      </c>
      <c r="DO51" s="1">
        <v>1753465</v>
      </c>
      <c r="DP51" s="1">
        <v>6064013</v>
      </c>
      <c r="DQ51" s="1">
        <v>9718063</v>
      </c>
      <c r="DR51" s="1">
        <v>-441976</v>
      </c>
      <c r="DS51" s="1">
        <v>0</v>
      </c>
      <c r="DT51" s="1">
        <v>-22099</v>
      </c>
      <c r="DU51" s="1">
        <v>-464075</v>
      </c>
      <c r="DV51" s="1">
        <v>5599938</v>
      </c>
      <c r="DW51" s="1">
        <v>9253988</v>
      </c>
      <c r="DX51" s="1">
        <v>5599938</v>
      </c>
    </row>
    <row r="52" spans="1:128" ht="13.5">
      <c r="A52" s="1" t="s">
        <v>71</v>
      </c>
      <c r="B52" s="1" t="s">
        <v>296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1999425</v>
      </c>
      <c r="AX52" s="1">
        <v>2807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14720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480035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2496987</v>
      </c>
      <c r="DD52" s="1">
        <v>0</v>
      </c>
      <c r="DE52" s="1">
        <v>27208</v>
      </c>
      <c r="DF52" s="1">
        <v>0</v>
      </c>
      <c r="DG52" s="1">
        <v>0</v>
      </c>
      <c r="DH52" s="1">
        <v>270982</v>
      </c>
      <c r="DI52" s="1">
        <v>5737383</v>
      </c>
      <c r="DJ52" s="1">
        <v>-107112</v>
      </c>
      <c r="DK52" s="1">
        <v>5928461</v>
      </c>
      <c r="DL52" s="1">
        <v>8425448</v>
      </c>
      <c r="DM52" s="1">
        <v>4149828</v>
      </c>
      <c r="DN52" s="1">
        <v>122578</v>
      </c>
      <c r="DO52" s="1">
        <v>4272406</v>
      </c>
      <c r="DP52" s="1">
        <v>10200867</v>
      </c>
      <c r="DQ52" s="1">
        <v>12697854</v>
      </c>
      <c r="DR52" s="1">
        <v>-1036328</v>
      </c>
      <c r="DS52" s="1">
        <v>0</v>
      </c>
      <c r="DT52" s="1">
        <v>-51815</v>
      </c>
      <c r="DU52" s="1">
        <v>-1088143</v>
      </c>
      <c r="DV52" s="1">
        <v>9112724</v>
      </c>
      <c r="DW52" s="1">
        <v>11609711</v>
      </c>
      <c r="DX52" s="1">
        <v>9112724</v>
      </c>
    </row>
    <row r="53" spans="1:128" ht="13.5">
      <c r="A53" s="1" t="s">
        <v>72</v>
      </c>
      <c r="B53" s="1" t="s">
        <v>297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13</v>
      </c>
      <c r="I53" s="1">
        <v>3592</v>
      </c>
      <c r="J53" s="1">
        <v>0</v>
      </c>
      <c r="K53" s="1">
        <v>82</v>
      </c>
      <c r="L53" s="1">
        <v>0</v>
      </c>
      <c r="M53" s="1">
        <v>0</v>
      </c>
      <c r="N53" s="1">
        <v>0</v>
      </c>
      <c r="O53" s="1">
        <v>13</v>
      </c>
      <c r="P53" s="1">
        <v>0</v>
      </c>
      <c r="Q53" s="1">
        <v>0</v>
      </c>
      <c r="R53" s="1">
        <v>157</v>
      </c>
      <c r="S53" s="1">
        <v>26306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834</v>
      </c>
      <c r="AE53" s="1">
        <v>0</v>
      </c>
      <c r="AF53" s="1">
        <v>3</v>
      </c>
      <c r="AG53" s="1">
        <v>3986</v>
      </c>
      <c r="AH53" s="1">
        <v>0</v>
      </c>
      <c r="AI53" s="1">
        <v>0</v>
      </c>
      <c r="AJ53" s="1">
        <v>680</v>
      </c>
      <c r="AK53" s="1">
        <v>1056</v>
      </c>
      <c r="AL53" s="1">
        <v>4381</v>
      </c>
      <c r="AM53" s="1">
        <v>3034</v>
      </c>
      <c r="AN53" s="1">
        <v>0</v>
      </c>
      <c r="AO53" s="1">
        <v>0</v>
      </c>
      <c r="AP53" s="1">
        <v>3581</v>
      </c>
      <c r="AQ53" s="1">
        <v>0</v>
      </c>
      <c r="AR53" s="1">
        <v>0</v>
      </c>
      <c r="AS53" s="1">
        <v>1777</v>
      </c>
      <c r="AT53" s="1">
        <v>4676</v>
      </c>
      <c r="AU53" s="1">
        <v>10588</v>
      </c>
      <c r="AV53" s="1">
        <v>182966</v>
      </c>
      <c r="AW53" s="1">
        <v>213652</v>
      </c>
      <c r="AX53" s="1">
        <v>341956</v>
      </c>
      <c r="AY53" s="1">
        <v>14896</v>
      </c>
      <c r="AZ53" s="1">
        <v>52061</v>
      </c>
      <c r="BA53" s="1">
        <v>10023</v>
      </c>
      <c r="BB53" s="1">
        <v>8961</v>
      </c>
      <c r="BC53" s="1">
        <v>12309</v>
      </c>
      <c r="BD53" s="1">
        <v>9357</v>
      </c>
      <c r="BE53" s="1">
        <v>21060</v>
      </c>
      <c r="BF53" s="1">
        <v>57942</v>
      </c>
      <c r="BG53" s="1">
        <v>38447</v>
      </c>
      <c r="BH53" s="1">
        <v>0</v>
      </c>
      <c r="BI53" s="1">
        <v>259433</v>
      </c>
      <c r="BJ53" s="1">
        <v>23426</v>
      </c>
      <c r="BK53" s="1">
        <v>18290</v>
      </c>
      <c r="BL53" s="1">
        <v>20473</v>
      </c>
      <c r="BM53" s="1">
        <v>2208</v>
      </c>
      <c r="BN53" s="1">
        <v>0</v>
      </c>
      <c r="BO53" s="1">
        <v>9132</v>
      </c>
      <c r="BP53" s="1">
        <v>5968</v>
      </c>
      <c r="BQ53" s="1">
        <v>1954</v>
      </c>
      <c r="BR53" s="1">
        <v>263</v>
      </c>
      <c r="BS53" s="1">
        <v>0</v>
      </c>
      <c r="BT53" s="1">
        <v>0</v>
      </c>
      <c r="BU53" s="1">
        <v>27343</v>
      </c>
      <c r="BV53" s="1">
        <v>0</v>
      </c>
      <c r="BW53" s="1">
        <v>266</v>
      </c>
      <c r="BX53" s="1">
        <v>0</v>
      </c>
      <c r="BY53" s="1">
        <v>0</v>
      </c>
      <c r="BZ53" s="1">
        <v>0</v>
      </c>
      <c r="CA53" s="1">
        <v>0</v>
      </c>
      <c r="CB53" s="1">
        <v>342</v>
      </c>
      <c r="CC53" s="1">
        <v>0</v>
      </c>
      <c r="CD53" s="1">
        <v>0</v>
      </c>
      <c r="CE53" s="1">
        <v>45</v>
      </c>
      <c r="CF53" s="1">
        <v>349</v>
      </c>
      <c r="CG53" s="1">
        <v>11</v>
      </c>
      <c r="CH53" s="1">
        <v>370</v>
      </c>
      <c r="CI53" s="1">
        <v>1537</v>
      </c>
      <c r="CJ53" s="1">
        <v>122</v>
      </c>
      <c r="CK53" s="1">
        <v>2</v>
      </c>
      <c r="CL53" s="1">
        <v>4247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45</v>
      </c>
      <c r="CU53" s="1">
        <v>240742</v>
      </c>
      <c r="CV53" s="1">
        <v>0</v>
      </c>
      <c r="CW53" s="1">
        <v>0</v>
      </c>
      <c r="CX53" s="1">
        <v>0</v>
      </c>
      <c r="CY53" s="1">
        <v>0</v>
      </c>
      <c r="CZ53" s="1">
        <v>233</v>
      </c>
      <c r="DA53" s="1">
        <v>0</v>
      </c>
      <c r="DB53" s="1">
        <v>0</v>
      </c>
      <c r="DC53" s="1">
        <v>1645190</v>
      </c>
      <c r="DD53" s="1">
        <v>0</v>
      </c>
      <c r="DE53" s="1">
        <v>748</v>
      </c>
      <c r="DF53" s="1">
        <v>0</v>
      </c>
      <c r="DG53" s="1">
        <v>0</v>
      </c>
      <c r="DH53" s="1">
        <v>13948</v>
      </c>
      <c r="DI53" s="1">
        <v>1613843</v>
      </c>
      <c r="DJ53" s="1">
        <v>-32862</v>
      </c>
      <c r="DK53" s="1">
        <v>1595677</v>
      </c>
      <c r="DL53" s="1">
        <v>3240867</v>
      </c>
      <c r="DM53" s="1">
        <v>680185</v>
      </c>
      <c r="DN53" s="1">
        <v>20091</v>
      </c>
      <c r="DO53" s="1">
        <v>700276</v>
      </c>
      <c r="DP53" s="1">
        <v>2295953</v>
      </c>
      <c r="DQ53" s="1">
        <v>3941143</v>
      </c>
      <c r="DR53" s="1">
        <v>-176692</v>
      </c>
      <c r="DS53" s="1">
        <v>0</v>
      </c>
      <c r="DT53" s="1">
        <v>-8835</v>
      </c>
      <c r="DU53" s="1">
        <v>-185527</v>
      </c>
      <c r="DV53" s="1">
        <v>2110426</v>
      </c>
      <c r="DW53" s="1">
        <v>3755616</v>
      </c>
      <c r="DX53" s="1">
        <v>2110426</v>
      </c>
    </row>
    <row r="54" spans="1:128" ht="13.5">
      <c r="A54" s="1" t="s">
        <v>73</v>
      </c>
      <c r="B54" s="1" t="s">
        <v>298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637002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50700</v>
      </c>
      <c r="CU54" s="1">
        <v>271384</v>
      </c>
      <c r="CV54" s="1">
        <v>0</v>
      </c>
      <c r="CW54" s="1">
        <v>12896</v>
      </c>
      <c r="CX54" s="1">
        <v>0</v>
      </c>
      <c r="CY54" s="1">
        <v>0</v>
      </c>
      <c r="CZ54" s="1">
        <v>729</v>
      </c>
      <c r="DA54" s="1">
        <v>75845</v>
      </c>
      <c r="DB54" s="1">
        <v>0</v>
      </c>
      <c r="DC54" s="1">
        <v>1048556</v>
      </c>
      <c r="DD54" s="1">
        <v>1873</v>
      </c>
      <c r="DE54" s="1">
        <v>31377</v>
      </c>
      <c r="DF54" s="1">
        <v>41</v>
      </c>
      <c r="DG54" s="1">
        <v>0</v>
      </c>
      <c r="DH54" s="1">
        <v>104043</v>
      </c>
      <c r="DI54" s="1">
        <v>2237530</v>
      </c>
      <c r="DJ54" s="1">
        <v>-30135</v>
      </c>
      <c r="DK54" s="1">
        <v>2344729</v>
      </c>
      <c r="DL54" s="1">
        <v>3393285</v>
      </c>
      <c r="DM54" s="1">
        <v>761530</v>
      </c>
      <c r="DN54" s="1">
        <v>20382</v>
      </c>
      <c r="DO54" s="1">
        <v>781912</v>
      </c>
      <c r="DP54" s="1">
        <v>3126641</v>
      </c>
      <c r="DQ54" s="1">
        <v>4175197</v>
      </c>
      <c r="DR54" s="1">
        <v>-197941</v>
      </c>
      <c r="DS54" s="1">
        <v>0</v>
      </c>
      <c r="DT54" s="1">
        <v>-9898</v>
      </c>
      <c r="DU54" s="1">
        <v>-207839</v>
      </c>
      <c r="DV54" s="1">
        <v>2918802</v>
      </c>
      <c r="DW54" s="1">
        <v>3967358</v>
      </c>
      <c r="DX54" s="1">
        <v>2916929</v>
      </c>
    </row>
    <row r="55" spans="1:128" ht="13.5">
      <c r="A55" s="1" t="s">
        <v>74</v>
      </c>
      <c r="B55" s="1" t="s">
        <v>299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42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11</v>
      </c>
      <c r="AX55" s="1">
        <v>0</v>
      </c>
      <c r="AY55" s="1">
        <v>0</v>
      </c>
      <c r="AZ55" s="1">
        <v>669243</v>
      </c>
      <c r="BA55" s="1">
        <v>0</v>
      </c>
      <c r="BB55" s="1">
        <v>2377</v>
      </c>
      <c r="BC55" s="1">
        <v>1387</v>
      </c>
      <c r="BD55" s="1">
        <v>0</v>
      </c>
      <c r="BE55" s="1">
        <v>1361</v>
      </c>
      <c r="BF55" s="1">
        <v>0</v>
      </c>
      <c r="BG55" s="1">
        <v>0</v>
      </c>
      <c r="BH55" s="1">
        <v>146488</v>
      </c>
      <c r="BI55" s="1">
        <v>40509</v>
      </c>
      <c r="BJ55" s="1">
        <v>3127</v>
      </c>
      <c r="BK55" s="1">
        <v>9358</v>
      </c>
      <c r="BL55" s="1">
        <v>0</v>
      </c>
      <c r="BM55" s="1">
        <v>1557</v>
      </c>
      <c r="BN55" s="1">
        <v>0</v>
      </c>
      <c r="BO55" s="1">
        <v>139720</v>
      </c>
      <c r="BP55" s="1">
        <v>0</v>
      </c>
      <c r="BQ55" s="1">
        <v>2881</v>
      </c>
      <c r="BR55" s="1">
        <v>1247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866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445</v>
      </c>
      <c r="CL55" s="1">
        <v>17473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1559</v>
      </c>
      <c r="CU55" s="1">
        <v>152950</v>
      </c>
      <c r="CV55" s="1">
        <v>0</v>
      </c>
      <c r="CW55" s="1">
        <v>6371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1198972</v>
      </c>
      <c r="DD55" s="1">
        <v>143060</v>
      </c>
      <c r="DE55" s="1">
        <v>4876620</v>
      </c>
      <c r="DF55" s="1">
        <v>0</v>
      </c>
      <c r="DG55" s="1">
        <v>0</v>
      </c>
      <c r="DH55" s="1">
        <v>21213</v>
      </c>
      <c r="DI55" s="1">
        <v>496980</v>
      </c>
      <c r="DJ55" s="1">
        <v>-35001</v>
      </c>
      <c r="DK55" s="1">
        <v>5502872</v>
      </c>
      <c r="DL55" s="1">
        <v>6701844</v>
      </c>
      <c r="DM55" s="1">
        <v>1732563</v>
      </c>
      <c r="DN55" s="1">
        <v>31464</v>
      </c>
      <c r="DO55" s="1">
        <v>1764027</v>
      </c>
      <c r="DP55" s="1">
        <v>7266899</v>
      </c>
      <c r="DQ55" s="1">
        <v>8465871</v>
      </c>
      <c r="DR55" s="1">
        <v>-897492</v>
      </c>
      <c r="DS55" s="1">
        <v>0</v>
      </c>
      <c r="DT55" s="1">
        <v>-44776</v>
      </c>
      <c r="DU55" s="1">
        <v>-942268</v>
      </c>
      <c r="DV55" s="1">
        <v>6324631</v>
      </c>
      <c r="DW55" s="1">
        <v>7523603</v>
      </c>
      <c r="DX55" s="1">
        <v>6181571</v>
      </c>
    </row>
    <row r="56" spans="1:128" ht="13.5">
      <c r="A56" s="1" t="s">
        <v>75</v>
      </c>
      <c r="B56" s="1" t="s">
        <v>201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892307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68595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960902</v>
      </c>
      <c r="DD56" s="1">
        <v>0</v>
      </c>
      <c r="DE56" s="1">
        <v>1342922</v>
      </c>
      <c r="DF56" s="1">
        <v>0</v>
      </c>
      <c r="DG56" s="1">
        <v>0</v>
      </c>
      <c r="DH56" s="1">
        <v>967944</v>
      </c>
      <c r="DI56" s="1">
        <v>4452772</v>
      </c>
      <c r="DJ56" s="1">
        <v>-4282</v>
      </c>
      <c r="DK56" s="1">
        <v>6759356</v>
      </c>
      <c r="DL56" s="1">
        <v>7720258</v>
      </c>
      <c r="DM56" s="1">
        <v>2578056</v>
      </c>
      <c r="DN56" s="1">
        <v>76136</v>
      </c>
      <c r="DO56" s="1">
        <v>2654192</v>
      </c>
      <c r="DP56" s="1">
        <v>9413548</v>
      </c>
      <c r="DQ56" s="1">
        <v>10374450</v>
      </c>
      <c r="DR56" s="1">
        <v>-2781894</v>
      </c>
      <c r="DS56" s="1">
        <v>0</v>
      </c>
      <c r="DT56" s="1">
        <v>-139088</v>
      </c>
      <c r="DU56" s="1">
        <v>-2920982</v>
      </c>
      <c r="DV56" s="1">
        <v>6492566</v>
      </c>
      <c r="DW56" s="1">
        <v>7453468</v>
      </c>
      <c r="DX56" s="1">
        <v>6492566</v>
      </c>
    </row>
    <row r="57" spans="1:128" ht="13.5">
      <c r="A57" s="1" t="s">
        <v>76</v>
      </c>
      <c r="B57" s="1" t="s">
        <v>202</v>
      </c>
      <c r="C57" s="1">
        <v>4</v>
      </c>
      <c r="D57" s="1">
        <v>0</v>
      </c>
      <c r="E57" s="1">
        <v>6</v>
      </c>
      <c r="F57" s="1">
        <v>16</v>
      </c>
      <c r="G57" s="1">
        <v>19</v>
      </c>
      <c r="H57" s="1">
        <v>1</v>
      </c>
      <c r="I57" s="1">
        <v>29</v>
      </c>
      <c r="J57" s="1">
        <v>5</v>
      </c>
      <c r="K57" s="1">
        <v>8</v>
      </c>
      <c r="L57" s="1">
        <v>64</v>
      </c>
      <c r="M57" s="1">
        <v>72</v>
      </c>
      <c r="N57" s="1">
        <v>2</v>
      </c>
      <c r="O57" s="1">
        <v>0</v>
      </c>
      <c r="P57" s="1">
        <v>41</v>
      </c>
      <c r="Q57" s="1">
        <v>67</v>
      </c>
      <c r="R57" s="1">
        <v>11</v>
      </c>
      <c r="S57" s="1">
        <v>53</v>
      </c>
      <c r="T57" s="1">
        <v>39</v>
      </c>
      <c r="U57" s="1">
        <v>44</v>
      </c>
      <c r="V57" s="1">
        <v>206</v>
      </c>
      <c r="W57" s="1">
        <v>3</v>
      </c>
      <c r="X57" s="1">
        <v>17</v>
      </c>
      <c r="Y57" s="1">
        <v>9</v>
      </c>
      <c r="Z57" s="1">
        <v>21</v>
      </c>
      <c r="AA57" s="1">
        <v>19</v>
      </c>
      <c r="AB57" s="1">
        <v>8</v>
      </c>
      <c r="AC57" s="1">
        <v>636</v>
      </c>
      <c r="AD57" s="1">
        <v>77</v>
      </c>
      <c r="AE57" s="1">
        <v>43</v>
      </c>
      <c r="AF57" s="1">
        <v>10</v>
      </c>
      <c r="AG57" s="1">
        <v>65</v>
      </c>
      <c r="AH57" s="1">
        <v>53</v>
      </c>
      <c r="AI57" s="1">
        <v>7</v>
      </c>
      <c r="AJ57" s="1">
        <v>19</v>
      </c>
      <c r="AK57" s="1">
        <v>38</v>
      </c>
      <c r="AL57" s="1">
        <v>15</v>
      </c>
      <c r="AM57" s="1">
        <v>21</v>
      </c>
      <c r="AN57" s="1">
        <v>10</v>
      </c>
      <c r="AO57" s="1">
        <v>48</v>
      </c>
      <c r="AP57" s="1">
        <v>27</v>
      </c>
      <c r="AQ57" s="1">
        <v>6</v>
      </c>
      <c r="AR57" s="1">
        <v>31</v>
      </c>
      <c r="AS57" s="1">
        <v>83</v>
      </c>
      <c r="AT57" s="1">
        <v>233</v>
      </c>
      <c r="AU57" s="1">
        <v>122</v>
      </c>
      <c r="AV57" s="1">
        <v>4310</v>
      </c>
      <c r="AW57" s="1">
        <v>133</v>
      </c>
      <c r="AX57" s="1">
        <v>52</v>
      </c>
      <c r="AY57" s="1">
        <v>48</v>
      </c>
      <c r="AZ57" s="1">
        <v>124</v>
      </c>
      <c r="BA57" s="1">
        <v>105</v>
      </c>
      <c r="BB57" s="1">
        <v>25681</v>
      </c>
      <c r="BC57" s="1">
        <v>51</v>
      </c>
      <c r="BD57" s="1">
        <v>83</v>
      </c>
      <c r="BE57" s="1">
        <v>105</v>
      </c>
      <c r="BF57" s="1">
        <v>107</v>
      </c>
      <c r="BG57" s="1">
        <v>91</v>
      </c>
      <c r="BH57" s="1">
        <v>58</v>
      </c>
      <c r="BI57" s="1">
        <v>121</v>
      </c>
      <c r="BJ57" s="1">
        <v>12747</v>
      </c>
      <c r="BK57" s="1">
        <v>3810</v>
      </c>
      <c r="BL57" s="1">
        <v>57</v>
      </c>
      <c r="BM57" s="1">
        <v>156</v>
      </c>
      <c r="BN57" s="1">
        <v>15</v>
      </c>
      <c r="BO57" s="1">
        <v>31082</v>
      </c>
      <c r="BP57" s="1">
        <v>1412</v>
      </c>
      <c r="BQ57" s="1">
        <v>41681</v>
      </c>
      <c r="BR57" s="1">
        <v>38428</v>
      </c>
      <c r="BS57" s="1">
        <v>108</v>
      </c>
      <c r="BT57" s="1">
        <v>26</v>
      </c>
      <c r="BU57" s="1">
        <v>100</v>
      </c>
      <c r="BV57" s="1">
        <v>93</v>
      </c>
      <c r="BW57" s="1">
        <v>9035</v>
      </c>
      <c r="BX57" s="1">
        <v>931</v>
      </c>
      <c r="BY57" s="1">
        <v>503</v>
      </c>
      <c r="BZ57" s="1">
        <v>201</v>
      </c>
      <c r="CA57" s="1">
        <v>0</v>
      </c>
      <c r="CB57" s="1">
        <v>677</v>
      </c>
      <c r="CC57" s="1">
        <v>705</v>
      </c>
      <c r="CD57" s="1">
        <v>0</v>
      </c>
      <c r="CE57" s="1">
        <v>144</v>
      </c>
      <c r="CF57" s="1">
        <v>84</v>
      </c>
      <c r="CG57" s="1">
        <v>12</v>
      </c>
      <c r="CH57" s="1">
        <v>120</v>
      </c>
      <c r="CI57" s="1">
        <v>337</v>
      </c>
      <c r="CJ57" s="1">
        <v>46</v>
      </c>
      <c r="CK57" s="1">
        <v>22</v>
      </c>
      <c r="CL57" s="1">
        <v>105958</v>
      </c>
      <c r="CM57" s="1">
        <v>230</v>
      </c>
      <c r="CN57" s="1">
        <v>831</v>
      </c>
      <c r="CO57" s="1">
        <v>585</v>
      </c>
      <c r="CP57" s="1">
        <v>169</v>
      </c>
      <c r="CQ57" s="1">
        <v>31</v>
      </c>
      <c r="CR57" s="1">
        <v>289</v>
      </c>
      <c r="CS57" s="1">
        <v>3539</v>
      </c>
      <c r="CT57" s="1">
        <v>235</v>
      </c>
      <c r="CU57" s="1">
        <v>1748</v>
      </c>
      <c r="CV57" s="1">
        <v>13999</v>
      </c>
      <c r="CW57" s="1">
        <v>340</v>
      </c>
      <c r="CX57" s="1">
        <v>2022</v>
      </c>
      <c r="CY57" s="1">
        <v>212</v>
      </c>
      <c r="CZ57" s="1">
        <v>348</v>
      </c>
      <c r="DA57" s="1">
        <v>0</v>
      </c>
      <c r="DB57" s="1">
        <v>0</v>
      </c>
      <c r="DC57" s="1">
        <v>306445</v>
      </c>
      <c r="DD57" s="1">
        <v>1072261</v>
      </c>
      <c r="DE57" s="1">
        <v>778138</v>
      </c>
      <c r="DF57" s="1">
        <v>0</v>
      </c>
      <c r="DG57" s="1">
        <v>0</v>
      </c>
      <c r="DH57" s="1">
        <v>470789</v>
      </c>
      <c r="DI57" s="1">
        <v>2689585</v>
      </c>
      <c r="DJ57" s="1">
        <v>58195</v>
      </c>
      <c r="DK57" s="1">
        <v>5068968</v>
      </c>
      <c r="DL57" s="1">
        <v>5375413</v>
      </c>
      <c r="DM57" s="1">
        <v>480954</v>
      </c>
      <c r="DN57" s="1">
        <v>8759</v>
      </c>
      <c r="DO57" s="1">
        <v>489713</v>
      </c>
      <c r="DP57" s="1">
        <v>5558681</v>
      </c>
      <c r="DQ57" s="1">
        <v>5865126</v>
      </c>
      <c r="DR57" s="1">
        <v>-351792</v>
      </c>
      <c r="DS57" s="1">
        <v>0</v>
      </c>
      <c r="DT57" s="1">
        <v>-17584</v>
      </c>
      <c r="DU57" s="1">
        <v>-369376</v>
      </c>
      <c r="DV57" s="1">
        <v>5189305</v>
      </c>
      <c r="DW57" s="1">
        <v>5495750</v>
      </c>
      <c r="DX57" s="1">
        <v>4117044</v>
      </c>
    </row>
    <row r="58" spans="1:128" ht="13.5">
      <c r="A58" s="1" t="s">
        <v>77</v>
      </c>
      <c r="B58" s="1" t="s">
        <v>203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4235</v>
      </c>
      <c r="AW58" s="1">
        <v>71809</v>
      </c>
      <c r="AX58" s="1">
        <v>2718</v>
      </c>
      <c r="AY58" s="1">
        <v>11467</v>
      </c>
      <c r="AZ58" s="1">
        <v>0</v>
      </c>
      <c r="BA58" s="1">
        <v>922</v>
      </c>
      <c r="BB58" s="1">
        <v>3240</v>
      </c>
      <c r="BC58" s="1">
        <v>225712</v>
      </c>
      <c r="BD58" s="1">
        <v>0</v>
      </c>
      <c r="BE58" s="1">
        <v>616</v>
      </c>
      <c r="BF58" s="1">
        <v>34102</v>
      </c>
      <c r="BG58" s="1">
        <v>0</v>
      </c>
      <c r="BH58" s="1">
        <v>291</v>
      </c>
      <c r="BI58" s="1">
        <v>76</v>
      </c>
      <c r="BJ58" s="1">
        <v>13077</v>
      </c>
      <c r="BK58" s="1">
        <v>1293</v>
      </c>
      <c r="BL58" s="1">
        <v>18904</v>
      </c>
      <c r="BM58" s="1">
        <v>0</v>
      </c>
      <c r="BN58" s="1">
        <v>0</v>
      </c>
      <c r="BO58" s="1">
        <v>6303</v>
      </c>
      <c r="BP58" s="1">
        <v>424</v>
      </c>
      <c r="BQ58" s="1">
        <v>19778</v>
      </c>
      <c r="BR58" s="1">
        <v>14721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97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43249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140</v>
      </c>
      <c r="CT58" s="1">
        <v>0</v>
      </c>
      <c r="CU58" s="1">
        <v>25904</v>
      </c>
      <c r="CV58" s="1">
        <v>1984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501062</v>
      </c>
      <c r="DD58" s="1">
        <v>17</v>
      </c>
      <c r="DE58" s="1">
        <v>0</v>
      </c>
      <c r="DF58" s="1">
        <v>0</v>
      </c>
      <c r="DG58" s="1">
        <v>0</v>
      </c>
      <c r="DH58" s="1">
        <v>533450</v>
      </c>
      <c r="DI58" s="1">
        <v>1875758</v>
      </c>
      <c r="DJ58" s="1">
        <v>41744</v>
      </c>
      <c r="DK58" s="1">
        <v>2450969</v>
      </c>
      <c r="DL58" s="1">
        <v>2952031</v>
      </c>
      <c r="DM58" s="1">
        <v>1236557</v>
      </c>
      <c r="DN58" s="1">
        <v>22550</v>
      </c>
      <c r="DO58" s="1">
        <v>1259107</v>
      </c>
      <c r="DP58" s="1">
        <v>3710076</v>
      </c>
      <c r="DQ58" s="1">
        <v>4211138</v>
      </c>
      <c r="DR58" s="1">
        <v>-499485</v>
      </c>
      <c r="DS58" s="1">
        <v>0</v>
      </c>
      <c r="DT58" s="1">
        <v>-24975</v>
      </c>
      <c r="DU58" s="1">
        <v>-524460</v>
      </c>
      <c r="DV58" s="1">
        <v>3185616</v>
      </c>
      <c r="DW58" s="1">
        <v>3686678</v>
      </c>
      <c r="DX58" s="1">
        <v>3185599</v>
      </c>
    </row>
    <row r="59" spans="1:128" ht="13.5">
      <c r="A59" s="1" t="s">
        <v>78</v>
      </c>
      <c r="B59" s="1" t="s">
        <v>300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8027</v>
      </c>
      <c r="AV59" s="1">
        <v>8930</v>
      </c>
      <c r="AW59" s="1">
        <v>60111</v>
      </c>
      <c r="AX59" s="1">
        <v>4448</v>
      </c>
      <c r="AY59" s="1">
        <v>341663</v>
      </c>
      <c r="AZ59" s="1">
        <v>516242</v>
      </c>
      <c r="BA59" s="1">
        <v>1183125</v>
      </c>
      <c r="BB59" s="1">
        <v>585298</v>
      </c>
      <c r="BC59" s="1">
        <v>428357</v>
      </c>
      <c r="BD59" s="1">
        <v>153533</v>
      </c>
      <c r="BE59" s="1">
        <v>692356</v>
      </c>
      <c r="BF59" s="1">
        <v>118590</v>
      </c>
      <c r="BG59" s="1">
        <v>52350</v>
      </c>
      <c r="BH59" s="1">
        <v>0</v>
      </c>
      <c r="BI59" s="1">
        <v>236491</v>
      </c>
      <c r="BJ59" s="1">
        <v>0</v>
      </c>
      <c r="BK59" s="1">
        <v>10486</v>
      </c>
      <c r="BL59" s="1">
        <v>126766</v>
      </c>
      <c r="BM59" s="1">
        <v>131735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65239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4723747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2671</v>
      </c>
      <c r="DK59" s="1">
        <v>2671</v>
      </c>
      <c r="DL59" s="1">
        <v>4726418</v>
      </c>
      <c r="DM59" s="1">
        <v>3653886</v>
      </c>
      <c r="DN59" s="1">
        <v>66636</v>
      </c>
      <c r="DO59" s="1">
        <v>3720522</v>
      </c>
      <c r="DP59" s="1">
        <v>3723193</v>
      </c>
      <c r="DQ59" s="1">
        <v>8446940</v>
      </c>
      <c r="DR59" s="1">
        <v>-2085920</v>
      </c>
      <c r="DS59" s="1">
        <v>0</v>
      </c>
      <c r="DT59" s="1">
        <v>-104297</v>
      </c>
      <c r="DU59" s="1">
        <v>-2190217</v>
      </c>
      <c r="DV59" s="1">
        <v>1532976</v>
      </c>
      <c r="DW59" s="1">
        <v>6256723</v>
      </c>
      <c r="DX59" s="1">
        <v>1532976</v>
      </c>
    </row>
    <row r="60" spans="1:128" ht="13.5">
      <c r="A60" s="1" t="s">
        <v>79</v>
      </c>
      <c r="B60" s="1" t="s">
        <v>205</v>
      </c>
      <c r="C60" s="1">
        <v>0</v>
      </c>
      <c r="D60" s="1">
        <v>0</v>
      </c>
      <c r="E60" s="1">
        <v>0</v>
      </c>
      <c r="F60" s="1">
        <v>0</v>
      </c>
      <c r="G60" s="1">
        <v>10</v>
      </c>
      <c r="H60" s="1">
        <v>0</v>
      </c>
      <c r="I60" s="1">
        <v>0</v>
      </c>
      <c r="J60" s="1">
        <v>0</v>
      </c>
      <c r="K60" s="1">
        <v>0</v>
      </c>
      <c r="L60" s="1">
        <v>73</v>
      </c>
      <c r="M60" s="1">
        <v>55</v>
      </c>
      <c r="N60" s="1">
        <v>0</v>
      </c>
      <c r="O60" s="1">
        <v>40</v>
      </c>
      <c r="P60" s="1">
        <v>0</v>
      </c>
      <c r="Q60" s="1">
        <v>21</v>
      </c>
      <c r="R60" s="1">
        <v>0</v>
      </c>
      <c r="S60" s="1">
        <v>6</v>
      </c>
      <c r="T60" s="1">
        <v>19</v>
      </c>
      <c r="U60" s="1">
        <v>203</v>
      </c>
      <c r="V60" s="1">
        <v>9181</v>
      </c>
      <c r="W60" s="1">
        <v>0</v>
      </c>
      <c r="X60" s="1">
        <v>11</v>
      </c>
      <c r="Y60" s="1">
        <v>20</v>
      </c>
      <c r="Z60" s="1">
        <v>47</v>
      </c>
      <c r="AA60" s="1">
        <v>21</v>
      </c>
      <c r="AB60" s="1">
        <v>0</v>
      </c>
      <c r="AC60" s="1">
        <v>81</v>
      </c>
      <c r="AD60" s="1">
        <v>72</v>
      </c>
      <c r="AE60" s="1">
        <v>23</v>
      </c>
      <c r="AF60" s="1">
        <v>0</v>
      </c>
      <c r="AG60" s="1">
        <v>66</v>
      </c>
      <c r="AH60" s="1">
        <v>13</v>
      </c>
      <c r="AI60" s="1">
        <v>0</v>
      </c>
      <c r="AJ60" s="1">
        <v>0</v>
      </c>
      <c r="AK60" s="1">
        <v>11</v>
      </c>
      <c r="AL60" s="1">
        <v>0</v>
      </c>
      <c r="AM60" s="1">
        <v>0</v>
      </c>
      <c r="AN60" s="1">
        <v>19</v>
      </c>
      <c r="AO60" s="1">
        <v>32</v>
      </c>
      <c r="AP60" s="1">
        <v>11</v>
      </c>
      <c r="AQ60" s="1">
        <v>5</v>
      </c>
      <c r="AR60" s="1">
        <v>0</v>
      </c>
      <c r="AS60" s="1">
        <v>2107</v>
      </c>
      <c r="AT60" s="1">
        <v>42</v>
      </c>
      <c r="AU60" s="1">
        <v>56128</v>
      </c>
      <c r="AV60" s="1">
        <v>105169</v>
      </c>
      <c r="AW60" s="1">
        <v>74520</v>
      </c>
      <c r="AX60" s="1">
        <v>2065</v>
      </c>
      <c r="AY60" s="1">
        <v>316284</v>
      </c>
      <c r="AZ60" s="1">
        <v>836890</v>
      </c>
      <c r="BA60" s="1">
        <v>1485009</v>
      </c>
      <c r="BB60" s="1">
        <v>1103007</v>
      </c>
      <c r="BC60" s="1">
        <v>793566</v>
      </c>
      <c r="BD60" s="1">
        <v>970016</v>
      </c>
      <c r="BE60" s="1">
        <v>2499273</v>
      </c>
      <c r="BF60" s="1">
        <v>210442</v>
      </c>
      <c r="BG60" s="1">
        <v>1449</v>
      </c>
      <c r="BH60" s="1">
        <v>117</v>
      </c>
      <c r="BI60" s="1">
        <v>148179</v>
      </c>
      <c r="BJ60" s="1">
        <v>4226</v>
      </c>
      <c r="BK60" s="1">
        <v>5917</v>
      </c>
      <c r="BL60" s="1">
        <v>125075</v>
      </c>
      <c r="BM60" s="1">
        <v>76299</v>
      </c>
      <c r="BN60" s="1">
        <v>0</v>
      </c>
      <c r="BO60" s="1">
        <v>18364</v>
      </c>
      <c r="BP60" s="1">
        <v>0</v>
      </c>
      <c r="BQ60" s="1">
        <v>29</v>
      </c>
      <c r="BR60" s="1">
        <v>9</v>
      </c>
      <c r="BS60" s="1">
        <v>292</v>
      </c>
      <c r="BT60" s="1">
        <v>7</v>
      </c>
      <c r="BU60" s="1">
        <v>68</v>
      </c>
      <c r="BV60" s="1">
        <v>0</v>
      </c>
      <c r="BW60" s="1">
        <v>5019</v>
      </c>
      <c r="BX60" s="1">
        <v>3832</v>
      </c>
      <c r="BY60" s="1">
        <v>0</v>
      </c>
      <c r="BZ60" s="1">
        <v>0</v>
      </c>
      <c r="CA60" s="1">
        <v>0</v>
      </c>
      <c r="CB60" s="1">
        <v>22</v>
      </c>
      <c r="CC60" s="1">
        <v>0</v>
      </c>
      <c r="CD60" s="1">
        <v>0</v>
      </c>
      <c r="CE60" s="1">
        <v>7</v>
      </c>
      <c r="CF60" s="1">
        <v>9</v>
      </c>
      <c r="CG60" s="1">
        <v>0</v>
      </c>
      <c r="CH60" s="1">
        <v>0</v>
      </c>
      <c r="CI60" s="1">
        <v>185</v>
      </c>
      <c r="CJ60" s="1">
        <v>2528</v>
      </c>
      <c r="CK60" s="1">
        <v>21094</v>
      </c>
      <c r="CL60" s="1">
        <v>144710</v>
      </c>
      <c r="CM60" s="1">
        <v>502</v>
      </c>
      <c r="CN60" s="1">
        <v>46679</v>
      </c>
      <c r="CO60" s="1">
        <v>41</v>
      </c>
      <c r="CP60" s="1">
        <v>9</v>
      </c>
      <c r="CQ60" s="1">
        <v>1</v>
      </c>
      <c r="CR60" s="1">
        <v>0</v>
      </c>
      <c r="CS60" s="1">
        <v>48807</v>
      </c>
      <c r="CT60" s="1">
        <v>81</v>
      </c>
      <c r="CU60" s="1">
        <v>463261</v>
      </c>
      <c r="CV60" s="1">
        <v>108</v>
      </c>
      <c r="CW60" s="1">
        <v>18342</v>
      </c>
      <c r="CX60" s="1">
        <v>0</v>
      </c>
      <c r="CY60" s="1">
        <v>7</v>
      </c>
      <c r="CZ60" s="1">
        <v>24</v>
      </c>
      <c r="DA60" s="1">
        <v>18946</v>
      </c>
      <c r="DB60" s="1">
        <v>0</v>
      </c>
      <c r="DC60" s="1">
        <v>9618803</v>
      </c>
      <c r="DD60" s="1">
        <v>3725</v>
      </c>
      <c r="DE60" s="1">
        <v>107804</v>
      </c>
      <c r="DF60" s="1">
        <v>0</v>
      </c>
      <c r="DG60" s="1">
        <v>0</v>
      </c>
      <c r="DH60" s="1">
        <v>0</v>
      </c>
      <c r="DI60" s="1">
        <v>0</v>
      </c>
      <c r="DJ60" s="1">
        <v>75743</v>
      </c>
      <c r="DK60" s="1">
        <v>187272</v>
      </c>
      <c r="DL60" s="1">
        <v>9806075</v>
      </c>
      <c r="DM60" s="1">
        <v>2499974</v>
      </c>
      <c r="DN60" s="1">
        <v>49080</v>
      </c>
      <c r="DO60" s="1">
        <v>2549054</v>
      </c>
      <c r="DP60" s="1">
        <v>2736326</v>
      </c>
      <c r="DQ60" s="1">
        <v>12355129</v>
      </c>
      <c r="DR60" s="1">
        <v>-760490</v>
      </c>
      <c r="DS60" s="1">
        <v>0</v>
      </c>
      <c r="DT60" s="1">
        <v>-38023</v>
      </c>
      <c r="DU60" s="1">
        <v>-798513</v>
      </c>
      <c r="DV60" s="1">
        <v>1937813</v>
      </c>
      <c r="DW60" s="1">
        <v>11556616</v>
      </c>
      <c r="DX60" s="1">
        <v>1934088</v>
      </c>
    </row>
    <row r="61" spans="1:128" ht="13.5">
      <c r="A61" s="1" t="s">
        <v>80</v>
      </c>
      <c r="B61" s="1" t="s">
        <v>206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263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10187</v>
      </c>
      <c r="AU61" s="1">
        <v>0</v>
      </c>
      <c r="AV61" s="1">
        <v>212187</v>
      </c>
      <c r="AW61" s="1">
        <v>220322</v>
      </c>
      <c r="AX61" s="1">
        <v>2661</v>
      </c>
      <c r="AY61" s="1">
        <v>34093</v>
      </c>
      <c r="AZ61" s="1">
        <v>99415</v>
      </c>
      <c r="BA61" s="1">
        <v>98277</v>
      </c>
      <c r="BB61" s="1">
        <v>23832</v>
      </c>
      <c r="BC61" s="1">
        <v>40067</v>
      </c>
      <c r="BD61" s="1">
        <v>0</v>
      </c>
      <c r="BE61" s="1">
        <v>3700</v>
      </c>
      <c r="BF61" s="1">
        <v>286151</v>
      </c>
      <c r="BG61" s="1">
        <v>757</v>
      </c>
      <c r="BH61" s="1">
        <v>0</v>
      </c>
      <c r="BI61" s="1">
        <v>10409</v>
      </c>
      <c r="BJ61" s="1">
        <v>24010</v>
      </c>
      <c r="BK61" s="1">
        <v>13421</v>
      </c>
      <c r="BL61" s="1">
        <v>19540</v>
      </c>
      <c r="BM61" s="1">
        <v>140</v>
      </c>
      <c r="BN61" s="1">
        <v>0</v>
      </c>
      <c r="BO61" s="1">
        <v>36476</v>
      </c>
      <c r="BP61" s="1">
        <v>2260</v>
      </c>
      <c r="BQ61" s="1">
        <v>31952</v>
      </c>
      <c r="BR61" s="1">
        <v>31851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143593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1345564</v>
      </c>
      <c r="DD61" s="1">
        <v>0</v>
      </c>
      <c r="DE61" s="1">
        <v>0</v>
      </c>
      <c r="DF61" s="1">
        <v>0</v>
      </c>
      <c r="DG61" s="1">
        <v>0</v>
      </c>
      <c r="DH61" s="1">
        <v>205141</v>
      </c>
      <c r="DI61" s="1">
        <v>2553323</v>
      </c>
      <c r="DJ61" s="1">
        <v>29869</v>
      </c>
      <c r="DK61" s="1">
        <v>2788333</v>
      </c>
      <c r="DL61" s="1">
        <v>4133897</v>
      </c>
      <c r="DM61" s="1">
        <v>1460278</v>
      </c>
      <c r="DN61" s="1">
        <v>26630</v>
      </c>
      <c r="DO61" s="1">
        <v>1486908</v>
      </c>
      <c r="DP61" s="1">
        <v>4275241</v>
      </c>
      <c r="DQ61" s="1">
        <v>5620805</v>
      </c>
      <c r="DR61" s="1">
        <v>-589934</v>
      </c>
      <c r="DS61" s="1">
        <v>0</v>
      </c>
      <c r="DT61" s="1">
        <v>-29497</v>
      </c>
      <c r="DU61" s="1">
        <v>-619431</v>
      </c>
      <c r="DV61" s="1">
        <v>3655810</v>
      </c>
      <c r="DW61" s="1">
        <v>5001374</v>
      </c>
      <c r="DX61" s="1">
        <v>3655810</v>
      </c>
    </row>
    <row r="62" spans="1:128" ht="13.5">
      <c r="A62" s="1" t="s">
        <v>81</v>
      </c>
      <c r="B62" s="1" t="s">
        <v>301</v>
      </c>
      <c r="C62" s="1">
        <v>113</v>
      </c>
      <c r="D62" s="1">
        <v>856</v>
      </c>
      <c r="E62" s="1">
        <v>1</v>
      </c>
      <c r="F62" s="1">
        <v>0</v>
      </c>
      <c r="G62" s="1">
        <v>2732</v>
      </c>
      <c r="H62" s="1">
        <v>68</v>
      </c>
      <c r="I62" s="1">
        <v>521</v>
      </c>
      <c r="J62" s="1">
        <v>1</v>
      </c>
      <c r="K62" s="1">
        <v>0</v>
      </c>
      <c r="L62" s="1">
        <v>0</v>
      </c>
      <c r="M62" s="1">
        <v>0</v>
      </c>
      <c r="N62" s="1">
        <v>0</v>
      </c>
      <c r="O62" s="1">
        <v>169</v>
      </c>
      <c r="P62" s="1">
        <v>0</v>
      </c>
      <c r="Q62" s="1">
        <v>0</v>
      </c>
      <c r="R62" s="1">
        <v>64</v>
      </c>
      <c r="S62" s="1">
        <v>2148</v>
      </c>
      <c r="T62" s="1">
        <v>0</v>
      </c>
      <c r="U62" s="1">
        <v>0</v>
      </c>
      <c r="V62" s="1">
        <v>15</v>
      </c>
      <c r="W62" s="1">
        <v>0</v>
      </c>
      <c r="X62" s="1">
        <v>32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932</v>
      </c>
      <c r="AE62" s="1">
        <v>0</v>
      </c>
      <c r="AF62" s="1">
        <v>0</v>
      </c>
      <c r="AG62" s="1">
        <v>172</v>
      </c>
      <c r="AH62" s="1">
        <v>0</v>
      </c>
      <c r="AI62" s="1">
        <v>0</v>
      </c>
      <c r="AJ62" s="1">
        <v>0</v>
      </c>
      <c r="AK62" s="1">
        <v>31</v>
      </c>
      <c r="AL62" s="1">
        <v>0</v>
      </c>
      <c r="AM62" s="1">
        <v>5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123</v>
      </c>
      <c r="AT62" s="1">
        <v>27</v>
      </c>
      <c r="AU62" s="1">
        <v>5974</v>
      </c>
      <c r="AV62" s="1">
        <v>89456</v>
      </c>
      <c r="AW62" s="1">
        <v>55018</v>
      </c>
      <c r="AX62" s="1">
        <v>5031</v>
      </c>
      <c r="AY62" s="1">
        <v>36845</v>
      </c>
      <c r="AZ62" s="1">
        <v>129447</v>
      </c>
      <c r="BA62" s="1">
        <v>33036</v>
      </c>
      <c r="BB62" s="1">
        <v>124450</v>
      </c>
      <c r="BC62" s="1">
        <v>23607</v>
      </c>
      <c r="BD62" s="1">
        <v>346088</v>
      </c>
      <c r="BE62" s="1">
        <v>182884</v>
      </c>
      <c r="BF62" s="1">
        <v>110752</v>
      </c>
      <c r="BG62" s="1">
        <v>978285</v>
      </c>
      <c r="BH62" s="1">
        <v>433344</v>
      </c>
      <c r="BI62" s="1">
        <v>733639</v>
      </c>
      <c r="BJ62" s="1">
        <v>27356</v>
      </c>
      <c r="BK62" s="1">
        <v>21544</v>
      </c>
      <c r="BL62" s="1">
        <v>35736</v>
      </c>
      <c r="BM62" s="1">
        <v>13664</v>
      </c>
      <c r="BN62" s="1">
        <v>0</v>
      </c>
      <c r="BO62" s="1">
        <v>258167</v>
      </c>
      <c r="BP62" s="1">
        <v>77367</v>
      </c>
      <c r="BQ62" s="1">
        <v>51579</v>
      </c>
      <c r="BR62" s="1">
        <v>30731</v>
      </c>
      <c r="BS62" s="1">
        <v>124</v>
      </c>
      <c r="BT62" s="1">
        <v>0</v>
      </c>
      <c r="BU62" s="1">
        <v>627</v>
      </c>
      <c r="BV62" s="1">
        <v>0</v>
      </c>
      <c r="BW62" s="1">
        <v>21501</v>
      </c>
      <c r="BX62" s="1">
        <v>175</v>
      </c>
      <c r="BY62" s="1">
        <v>627</v>
      </c>
      <c r="BZ62" s="1">
        <v>199</v>
      </c>
      <c r="CA62" s="1">
        <v>0</v>
      </c>
      <c r="CB62" s="1">
        <v>2153</v>
      </c>
      <c r="CC62" s="1">
        <v>286</v>
      </c>
      <c r="CD62" s="1">
        <v>4689</v>
      </c>
      <c r="CE62" s="1">
        <v>484</v>
      </c>
      <c r="CF62" s="1">
        <v>174</v>
      </c>
      <c r="CG62" s="1">
        <v>5</v>
      </c>
      <c r="CH62" s="1">
        <v>124</v>
      </c>
      <c r="CI62" s="1">
        <v>3066</v>
      </c>
      <c r="CJ62" s="1">
        <v>4</v>
      </c>
      <c r="CK62" s="1">
        <v>2812</v>
      </c>
      <c r="CL62" s="1">
        <v>11592</v>
      </c>
      <c r="CM62" s="1">
        <v>6654</v>
      </c>
      <c r="CN62" s="1">
        <v>740</v>
      </c>
      <c r="CO62" s="1">
        <v>2562</v>
      </c>
      <c r="CP62" s="1">
        <v>0</v>
      </c>
      <c r="CQ62" s="1">
        <v>54</v>
      </c>
      <c r="CR62" s="1">
        <v>0</v>
      </c>
      <c r="CS62" s="1">
        <v>295</v>
      </c>
      <c r="CT62" s="1">
        <v>30</v>
      </c>
      <c r="CU62" s="1">
        <v>136513</v>
      </c>
      <c r="CV62" s="1">
        <v>1406</v>
      </c>
      <c r="CW62" s="1">
        <v>14789</v>
      </c>
      <c r="CX62" s="1">
        <v>1232</v>
      </c>
      <c r="CY62" s="1">
        <v>1611</v>
      </c>
      <c r="CZ62" s="1">
        <v>1101</v>
      </c>
      <c r="DA62" s="1">
        <v>0</v>
      </c>
      <c r="DB62" s="1">
        <v>11832</v>
      </c>
      <c r="DC62" s="1">
        <v>4039471</v>
      </c>
      <c r="DD62" s="1">
        <v>7756</v>
      </c>
      <c r="DE62" s="1">
        <v>478169</v>
      </c>
      <c r="DF62" s="1">
        <v>0</v>
      </c>
      <c r="DG62" s="1">
        <v>0</v>
      </c>
      <c r="DH62" s="1">
        <v>64445</v>
      </c>
      <c r="DI62" s="1">
        <v>163253</v>
      </c>
      <c r="DJ62" s="1">
        <v>34555</v>
      </c>
      <c r="DK62" s="1">
        <v>748178</v>
      </c>
      <c r="DL62" s="1">
        <v>4787649</v>
      </c>
      <c r="DM62" s="1">
        <v>2011561</v>
      </c>
      <c r="DN62" s="1">
        <v>36683</v>
      </c>
      <c r="DO62" s="1">
        <v>2048244</v>
      </c>
      <c r="DP62" s="1">
        <v>2796422</v>
      </c>
      <c r="DQ62" s="1">
        <v>6835893</v>
      </c>
      <c r="DR62" s="1">
        <v>-387914</v>
      </c>
      <c r="DS62" s="1">
        <v>0</v>
      </c>
      <c r="DT62" s="1">
        <v>-19389</v>
      </c>
      <c r="DU62" s="1">
        <v>-407303</v>
      </c>
      <c r="DV62" s="1">
        <v>2389119</v>
      </c>
      <c r="DW62" s="1">
        <v>6428590</v>
      </c>
      <c r="DX62" s="1">
        <v>2381363</v>
      </c>
    </row>
    <row r="63" spans="1:128" ht="13.5">
      <c r="A63" s="1" t="s">
        <v>82</v>
      </c>
      <c r="B63" s="1" t="s">
        <v>208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4273518</v>
      </c>
      <c r="DF63" s="1">
        <v>0</v>
      </c>
      <c r="DG63" s="1">
        <v>0</v>
      </c>
      <c r="DH63" s="1">
        <v>58490</v>
      </c>
      <c r="DI63" s="1">
        <v>3113145</v>
      </c>
      <c r="DJ63" s="1">
        <v>-51918</v>
      </c>
      <c r="DK63" s="1">
        <v>7393235</v>
      </c>
      <c r="DL63" s="1">
        <v>7393235</v>
      </c>
      <c r="DM63" s="1">
        <v>5455540</v>
      </c>
      <c r="DN63" s="1">
        <v>121656</v>
      </c>
      <c r="DO63" s="1">
        <v>5577196</v>
      </c>
      <c r="DP63" s="1">
        <v>12970431</v>
      </c>
      <c r="DQ63" s="1">
        <v>12970431</v>
      </c>
      <c r="DR63" s="1">
        <v>-752675</v>
      </c>
      <c r="DS63" s="1">
        <v>0</v>
      </c>
      <c r="DT63" s="1">
        <v>-37457</v>
      </c>
      <c r="DU63" s="1">
        <v>-790132</v>
      </c>
      <c r="DV63" s="1">
        <v>12180299</v>
      </c>
      <c r="DW63" s="1">
        <v>12180299</v>
      </c>
      <c r="DX63" s="1">
        <v>12180299</v>
      </c>
    </row>
    <row r="64" spans="1:128" ht="13.5">
      <c r="A64" s="1" t="s">
        <v>83</v>
      </c>
      <c r="B64" s="1" t="s">
        <v>302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7370901</v>
      </c>
      <c r="BI64" s="1">
        <v>9752057</v>
      </c>
      <c r="BJ64" s="1">
        <v>0</v>
      </c>
      <c r="BK64" s="1">
        <v>126386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2688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22980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1725531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19000543</v>
      </c>
      <c r="DD64" s="1">
        <v>0</v>
      </c>
      <c r="DE64" s="1">
        <v>549685</v>
      </c>
      <c r="DF64" s="1">
        <v>0</v>
      </c>
      <c r="DG64" s="1">
        <v>0</v>
      </c>
      <c r="DH64" s="1">
        <v>57846</v>
      </c>
      <c r="DI64" s="1">
        <v>1858590</v>
      </c>
      <c r="DJ64" s="1">
        <v>-60419</v>
      </c>
      <c r="DK64" s="1">
        <v>2405702</v>
      </c>
      <c r="DL64" s="1">
        <v>21406245</v>
      </c>
      <c r="DM64" s="1">
        <v>4013171</v>
      </c>
      <c r="DN64" s="1">
        <v>89422</v>
      </c>
      <c r="DO64" s="1">
        <v>4102593</v>
      </c>
      <c r="DP64" s="1">
        <v>6508295</v>
      </c>
      <c r="DQ64" s="1">
        <v>25508838</v>
      </c>
      <c r="DR64" s="1">
        <v>-393361</v>
      </c>
      <c r="DS64" s="1">
        <v>0</v>
      </c>
      <c r="DT64" s="1">
        <v>-19669</v>
      </c>
      <c r="DU64" s="1">
        <v>-413030</v>
      </c>
      <c r="DV64" s="1">
        <v>6095265</v>
      </c>
      <c r="DW64" s="1">
        <v>25095808</v>
      </c>
      <c r="DX64" s="1">
        <v>6095265</v>
      </c>
    </row>
    <row r="65" spans="1:128" ht="13.5">
      <c r="A65" s="1" t="s">
        <v>84</v>
      </c>
      <c r="B65" s="1" t="s">
        <v>303</v>
      </c>
      <c r="C65" s="1">
        <v>0</v>
      </c>
      <c r="D65" s="1">
        <v>0</v>
      </c>
      <c r="E65" s="1">
        <v>0</v>
      </c>
      <c r="F65" s="1">
        <v>0</v>
      </c>
      <c r="G65" s="1">
        <v>73900</v>
      </c>
      <c r="H65" s="1">
        <v>0</v>
      </c>
      <c r="I65" s="1">
        <v>55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324996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80070</v>
      </c>
      <c r="CF65" s="1">
        <v>0</v>
      </c>
      <c r="CG65" s="1">
        <v>0</v>
      </c>
      <c r="CH65" s="1">
        <v>0</v>
      </c>
      <c r="CI65" s="1">
        <v>1877</v>
      </c>
      <c r="CJ65" s="1">
        <v>0</v>
      </c>
      <c r="CK65" s="1">
        <v>0</v>
      </c>
      <c r="CL65" s="1">
        <v>176355</v>
      </c>
      <c r="CM65" s="1">
        <v>964</v>
      </c>
      <c r="CN65" s="1">
        <v>66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37</v>
      </c>
      <c r="CU65" s="1">
        <v>0</v>
      </c>
      <c r="CV65" s="1">
        <v>15</v>
      </c>
      <c r="CW65" s="1">
        <v>118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658453</v>
      </c>
      <c r="DD65" s="1">
        <v>0</v>
      </c>
      <c r="DE65" s="1">
        <v>18920</v>
      </c>
      <c r="DF65" s="1">
        <v>0</v>
      </c>
      <c r="DG65" s="1">
        <v>0</v>
      </c>
      <c r="DH65" s="1">
        <v>16451</v>
      </c>
      <c r="DI65" s="1">
        <v>206386</v>
      </c>
      <c r="DJ65" s="1">
        <v>-18380</v>
      </c>
      <c r="DK65" s="1">
        <v>223377</v>
      </c>
      <c r="DL65" s="1">
        <v>881830</v>
      </c>
      <c r="DM65" s="1">
        <v>1255876</v>
      </c>
      <c r="DN65" s="1">
        <v>54874</v>
      </c>
      <c r="DO65" s="1">
        <v>1310750</v>
      </c>
      <c r="DP65" s="1">
        <v>1534127</v>
      </c>
      <c r="DQ65" s="1">
        <v>2192580</v>
      </c>
      <c r="DR65" s="1">
        <v>-31249</v>
      </c>
      <c r="DS65" s="1">
        <v>0</v>
      </c>
      <c r="DT65" s="1">
        <v>-1112</v>
      </c>
      <c r="DU65" s="1">
        <v>-32361</v>
      </c>
      <c r="DV65" s="1">
        <v>1501766</v>
      </c>
      <c r="DW65" s="1">
        <v>2160219</v>
      </c>
      <c r="DX65" s="1">
        <v>1501766</v>
      </c>
    </row>
    <row r="66" spans="1:128" ht="13.5">
      <c r="A66" s="1" t="s">
        <v>85</v>
      </c>
      <c r="B66" s="1" t="s">
        <v>304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836984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417849</v>
      </c>
      <c r="CC66" s="1">
        <v>0</v>
      </c>
      <c r="CD66" s="1">
        <v>0</v>
      </c>
      <c r="CE66" s="1">
        <v>0</v>
      </c>
      <c r="CF66" s="1">
        <v>24479</v>
      </c>
      <c r="CG66" s="1">
        <v>0</v>
      </c>
      <c r="CH66" s="1">
        <v>0</v>
      </c>
      <c r="CI66" s="1">
        <v>3196</v>
      </c>
      <c r="CJ66" s="1">
        <v>0</v>
      </c>
      <c r="CK66" s="1">
        <v>0</v>
      </c>
      <c r="CL66" s="1">
        <v>635096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9</v>
      </c>
      <c r="CU66" s="1">
        <v>48758</v>
      </c>
      <c r="CV66" s="1">
        <v>189</v>
      </c>
      <c r="CW66" s="1">
        <v>21</v>
      </c>
      <c r="CX66" s="1">
        <v>0</v>
      </c>
      <c r="CY66" s="1">
        <v>0</v>
      </c>
      <c r="CZ66" s="1">
        <v>1573</v>
      </c>
      <c r="DA66" s="1">
        <v>0</v>
      </c>
      <c r="DB66" s="1">
        <v>0</v>
      </c>
      <c r="DC66" s="1">
        <v>1968154</v>
      </c>
      <c r="DD66" s="1">
        <v>0</v>
      </c>
      <c r="DE66" s="1">
        <v>114890</v>
      </c>
      <c r="DF66" s="1">
        <v>0</v>
      </c>
      <c r="DG66" s="1">
        <v>0</v>
      </c>
      <c r="DH66" s="1">
        <v>108965</v>
      </c>
      <c r="DI66" s="1">
        <v>904687</v>
      </c>
      <c r="DJ66" s="1">
        <v>-7627</v>
      </c>
      <c r="DK66" s="1">
        <v>1120915</v>
      </c>
      <c r="DL66" s="1">
        <v>3089069</v>
      </c>
      <c r="DM66" s="1">
        <v>771126</v>
      </c>
      <c r="DN66" s="1">
        <v>10660</v>
      </c>
      <c r="DO66" s="1">
        <v>781786</v>
      </c>
      <c r="DP66" s="1">
        <v>1902701</v>
      </c>
      <c r="DQ66" s="1">
        <v>3870855</v>
      </c>
      <c r="DR66" s="1">
        <v>-609708</v>
      </c>
      <c r="DS66" s="1">
        <v>0</v>
      </c>
      <c r="DT66" s="1">
        <v>-30001</v>
      </c>
      <c r="DU66" s="1">
        <v>-639709</v>
      </c>
      <c r="DV66" s="1">
        <v>1262992</v>
      </c>
      <c r="DW66" s="1">
        <v>3231146</v>
      </c>
      <c r="DX66" s="1">
        <v>1262992</v>
      </c>
    </row>
    <row r="67" spans="1:128" ht="13.5">
      <c r="A67" s="1" t="s">
        <v>86</v>
      </c>
      <c r="B67" s="1" t="s">
        <v>212</v>
      </c>
      <c r="C67" s="1">
        <v>17</v>
      </c>
      <c r="D67" s="1">
        <v>0</v>
      </c>
      <c r="E67" s="1">
        <v>968</v>
      </c>
      <c r="F67" s="1">
        <v>68</v>
      </c>
      <c r="G67" s="1">
        <v>16</v>
      </c>
      <c r="H67" s="1">
        <v>0</v>
      </c>
      <c r="I67" s="1">
        <v>18</v>
      </c>
      <c r="J67" s="1">
        <v>1</v>
      </c>
      <c r="K67" s="1">
        <v>9</v>
      </c>
      <c r="L67" s="1">
        <v>28</v>
      </c>
      <c r="M67" s="1">
        <v>13</v>
      </c>
      <c r="N67" s="1">
        <v>2</v>
      </c>
      <c r="O67" s="1">
        <v>73</v>
      </c>
      <c r="P67" s="1">
        <v>46</v>
      </c>
      <c r="Q67" s="1">
        <v>36</v>
      </c>
      <c r="R67" s="1">
        <v>23</v>
      </c>
      <c r="S67" s="1">
        <v>43</v>
      </c>
      <c r="T67" s="1">
        <v>462</v>
      </c>
      <c r="U67" s="1">
        <v>96</v>
      </c>
      <c r="V67" s="1">
        <v>85</v>
      </c>
      <c r="W67" s="1">
        <v>6</v>
      </c>
      <c r="X67" s="1">
        <v>85</v>
      </c>
      <c r="Y67" s="1">
        <v>23</v>
      </c>
      <c r="Z67" s="1">
        <v>56</v>
      </c>
      <c r="AA67" s="1">
        <v>16</v>
      </c>
      <c r="AB67" s="1">
        <v>3</v>
      </c>
      <c r="AC67" s="1">
        <v>296</v>
      </c>
      <c r="AD67" s="1">
        <v>132</v>
      </c>
      <c r="AE67" s="1">
        <v>10</v>
      </c>
      <c r="AF67" s="1">
        <v>2</v>
      </c>
      <c r="AG67" s="1">
        <v>573</v>
      </c>
      <c r="AH67" s="1">
        <v>45</v>
      </c>
      <c r="AI67" s="1">
        <v>4</v>
      </c>
      <c r="AJ67" s="1">
        <v>7</v>
      </c>
      <c r="AK67" s="1">
        <v>41</v>
      </c>
      <c r="AL67" s="1">
        <v>247</v>
      </c>
      <c r="AM67" s="1">
        <v>46</v>
      </c>
      <c r="AN67" s="1">
        <v>27</v>
      </c>
      <c r="AO67" s="1">
        <v>11</v>
      </c>
      <c r="AP67" s="1">
        <v>11</v>
      </c>
      <c r="AQ67" s="1">
        <v>2</v>
      </c>
      <c r="AR67" s="1">
        <v>5</v>
      </c>
      <c r="AS67" s="1">
        <v>29</v>
      </c>
      <c r="AT67" s="1">
        <v>306</v>
      </c>
      <c r="AU67" s="1">
        <v>126</v>
      </c>
      <c r="AV67" s="1">
        <v>28892</v>
      </c>
      <c r="AW67" s="1">
        <v>81808</v>
      </c>
      <c r="AX67" s="1">
        <v>196</v>
      </c>
      <c r="AY67" s="1">
        <v>16641</v>
      </c>
      <c r="AZ67" s="1">
        <v>19636</v>
      </c>
      <c r="BA67" s="1">
        <v>431</v>
      </c>
      <c r="BB67" s="1">
        <v>85</v>
      </c>
      <c r="BC67" s="1">
        <v>3693</v>
      </c>
      <c r="BD67" s="1">
        <v>216</v>
      </c>
      <c r="BE67" s="1">
        <v>3383</v>
      </c>
      <c r="BF67" s="1">
        <v>17773</v>
      </c>
      <c r="BG67" s="1">
        <v>47</v>
      </c>
      <c r="BH67" s="1">
        <v>5387</v>
      </c>
      <c r="BI67" s="1">
        <v>13474</v>
      </c>
      <c r="BJ67" s="1">
        <v>7262</v>
      </c>
      <c r="BK67" s="1">
        <v>1473</v>
      </c>
      <c r="BL67" s="1">
        <v>445357</v>
      </c>
      <c r="BM67" s="1">
        <v>2632</v>
      </c>
      <c r="BN67" s="1">
        <v>14</v>
      </c>
      <c r="BO67" s="1">
        <v>5222</v>
      </c>
      <c r="BP67" s="1">
        <v>9</v>
      </c>
      <c r="BQ67" s="1">
        <v>1324</v>
      </c>
      <c r="BR67" s="1">
        <v>13</v>
      </c>
      <c r="BS67" s="1">
        <v>0</v>
      </c>
      <c r="BT67" s="1">
        <v>0</v>
      </c>
      <c r="BU67" s="1">
        <v>366</v>
      </c>
      <c r="BV67" s="1">
        <v>279</v>
      </c>
      <c r="BW67" s="1">
        <v>141019</v>
      </c>
      <c r="BX67" s="1">
        <v>1902</v>
      </c>
      <c r="BY67" s="1">
        <v>166</v>
      </c>
      <c r="BZ67" s="1">
        <v>79</v>
      </c>
      <c r="CA67" s="1">
        <v>0</v>
      </c>
      <c r="CB67" s="1">
        <v>42</v>
      </c>
      <c r="CC67" s="1">
        <v>60</v>
      </c>
      <c r="CD67" s="1">
        <v>0</v>
      </c>
      <c r="CE67" s="1">
        <v>93</v>
      </c>
      <c r="CF67" s="1">
        <v>108</v>
      </c>
      <c r="CG67" s="1">
        <v>4</v>
      </c>
      <c r="CH67" s="1">
        <v>206</v>
      </c>
      <c r="CI67" s="1">
        <v>803</v>
      </c>
      <c r="CJ67" s="1">
        <v>408</v>
      </c>
      <c r="CK67" s="1">
        <v>276</v>
      </c>
      <c r="CL67" s="1">
        <v>24488</v>
      </c>
      <c r="CM67" s="1">
        <v>243</v>
      </c>
      <c r="CN67" s="1">
        <v>158</v>
      </c>
      <c r="CO67" s="1">
        <v>257462</v>
      </c>
      <c r="CP67" s="1">
        <v>9893</v>
      </c>
      <c r="CQ67" s="1">
        <v>12038</v>
      </c>
      <c r="CR67" s="1">
        <v>70</v>
      </c>
      <c r="CS67" s="1">
        <v>5242</v>
      </c>
      <c r="CT67" s="1">
        <v>612</v>
      </c>
      <c r="CU67" s="1">
        <v>35526</v>
      </c>
      <c r="CV67" s="1">
        <v>4139</v>
      </c>
      <c r="CW67" s="1">
        <v>10790</v>
      </c>
      <c r="CX67" s="1">
        <v>525</v>
      </c>
      <c r="CY67" s="1">
        <v>604</v>
      </c>
      <c r="CZ67" s="1">
        <v>6539</v>
      </c>
      <c r="DA67" s="1">
        <v>0</v>
      </c>
      <c r="DB67" s="1">
        <v>0</v>
      </c>
      <c r="DC67" s="1">
        <v>1173221</v>
      </c>
      <c r="DD67" s="1">
        <v>17588</v>
      </c>
      <c r="DE67" s="1">
        <v>942149</v>
      </c>
      <c r="DF67" s="1">
        <v>247</v>
      </c>
      <c r="DG67" s="1">
        <v>0</v>
      </c>
      <c r="DH67" s="1">
        <v>279503</v>
      </c>
      <c r="DI67" s="1">
        <v>1414286</v>
      </c>
      <c r="DJ67" s="1">
        <v>-46935</v>
      </c>
      <c r="DK67" s="1">
        <v>2606838</v>
      </c>
      <c r="DL67" s="1">
        <v>3780059</v>
      </c>
      <c r="DM67" s="1">
        <v>1206359</v>
      </c>
      <c r="DN67" s="1">
        <v>30337</v>
      </c>
      <c r="DO67" s="1">
        <v>1236696</v>
      </c>
      <c r="DP67" s="1">
        <v>3843534</v>
      </c>
      <c r="DQ67" s="1">
        <v>5016755</v>
      </c>
      <c r="DR67" s="1">
        <v>-1027382</v>
      </c>
      <c r="DS67" s="1">
        <v>-807</v>
      </c>
      <c r="DT67" s="1">
        <v>-49632</v>
      </c>
      <c r="DU67" s="1">
        <v>-1077821</v>
      </c>
      <c r="DV67" s="1">
        <v>2765713</v>
      </c>
      <c r="DW67" s="1">
        <v>3938934</v>
      </c>
      <c r="DX67" s="1">
        <v>2748125</v>
      </c>
    </row>
    <row r="68" spans="1:128" ht="13.5">
      <c r="A68" s="1" t="s">
        <v>87</v>
      </c>
      <c r="B68" s="1" t="s">
        <v>305</v>
      </c>
      <c r="C68" s="1">
        <v>971</v>
      </c>
      <c r="D68" s="1">
        <v>15</v>
      </c>
      <c r="E68" s="1">
        <v>251</v>
      </c>
      <c r="F68" s="1">
        <v>930</v>
      </c>
      <c r="G68" s="1">
        <v>11644</v>
      </c>
      <c r="H68" s="1">
        <v>66</v>
      </c>
      <c r="I68" s="1">
        <v>5017</v>
      </c>
      <c r="J68" s="1">
        <v>212</v>
      </c>
      <c r="K68" s="1">
        <v>11</v>
      </c>
      <c r="L68" s="1">
        <v>10831</v>
      </c>
      <c r="M68" s="1">
        <v>14295</v>
      </c>
      <c r="N68" s="1">
        <v>1</v>
      </c>
      <c r="O68" s="1">
        <v>36</v>
      </c>
      <c r="P68" s="1">
        <v>968</v>
      </c>
      <c r="Q68" s="1">
        <v>122231</v>
      </c>
      <c r="R68" s="1">
        <v>9007</v>
      </c>
      <c r="S68" s="1">
        <v>32354</v>
      </c>
      <c r="T68" s="1">
        <v>645</v>
      </c>
      <c r="U68" s="1">
        <v>441</v>
      </c>
      <c r="V68" s="1">
        <v>892</v>
      </c>
      <c r="W68" s="1">
        <v>0</v>
      </c>
      <c r="X68" s="1">
        <v>0</v>
      </c>
      <c r="Y68" s="1">
        <v>0</v>
      </c>
      <c r="Z68" s="1">
        <v>376</v>
      </c>
      <c r="AA68" s="1">
        <v>3</v>
      </c>
      <c r="AB68" s="1">
        <v>18</v>
      </c>
      <c r="AC68" s="1">
        <v>23</v>
      </c>
      <c r="AD68" s="1">
        <v>370</v>
      </c>
      <c r="AE68" s="1">
        <v>0</v>
      </c>
      <c r="AF68" s="1">
        <v>114</v>
      </c>
      <c r="AG68" s="1">
        <v>1447</v>
      </c>
      <c r="AH68" s="1">
        <v>566</v>
      </c>
      <c r="AI68" s="1">
        <v>11390</v>
      </c>
      <c r="AJ68" s="1">
        <v>5003</v>
      </c>
      <c r="AK68" s="1">
        <v>11</v>
      </c>
      <c r="AL68" s="1">
        <v>9226</v>
      </c>
      <c r="AM68" s="1">
        <v>4992</v>
      </c>
      <c r="AN68" s="1">
        <v>5</v>
      </c>
      <c r="AO68" s="1">
        <v>18</v>
      </c>
      <c r="AP68" s="1">
        <v>7112</v>
      </c>
      <c r="AQ68" s="1">
        <v>8</v>
      </c>
      <c r="AR68" s="1">
        <v>2</v>
      </c>
      <c r="AS68" s="1">
        <v>7285</v>
      </c>
      <c r="AT68" s="1">
        <v>937</v>
      </c>
      <c r="AU68" s="1">
        <v>1651</v>
      </c>
      <c r="AV68" s="1">
        <v>17608</v>
      </c>
      <c r="AW68" s="1">
        <v>1107</v>
      </c>
      <c r="AX68" s="1">
        <v>54</v>
      </c>
      <c r="AY68" s="1">
        <v>12</v>
      </c>
      <c r="AZ68" s="1">
        <v>3401</v>
      </c>
      <c r="BA68" s="1">
        <v>207</v>
      </c>
      <c r="BB68" s="1">
        <v>7403</v>
      </c>
      <c r="BC68" s="1">
        <v>1037</v>
      </c>
      <c r="BD68" s="1">
        <v>74</v>
      </c>
      <c r="BE68" s="1">
        <v>1476</v>
      </c>
      <c r="BF68" s="1">
        <v>624</v>
      </c>
      <c r="BG68" s="1">
        <v>2231</v>
      </c>
      <c r="BH68" s="1">
        <v>10934</v>
      </c>
      <c r="BI68" s="1">
        <v>9710</v>
      </c>
      <c r="BJ68" s="1">
        <v>1385</v>
      </c>
      <c r="BK68" s="1">
        <v>113</v>
      </c>
      <c r="BL68" s="1">
        <v>16383</v>
      </c>
      <c r="BM68" s="1">
        <v>315640</v>
      </c>
      <c r="BN68" s="1">
        <v>7</v>
      </c>
      <c r="BO68" s="1">
        <v>86168</v>
      </c>
      <c r="BP68" s="1">
        <v>101103</v>
      </c>
      <c r="BQ68" s="1">
        <v>84823</v>
      </c>
      <c r="BR68" s="1">
        <v>52014</v>
      </c>
      <c r="BS68" s="1">
        <v>1756</v>
      </c>
      <c r="BT68" s="1">
        <v>18</v>
      </c>
      <c r="BU68" s="1">
        <v>1357</v>
      </c>
      <c r="BV68" s="1">
        <v>2343</v>
      </c>
      <c r="BW68" s="1">
        <v>85397</v>
      </c>
      <c r="BX68" s="1">
        <v>2997</v>
      </c>
      <c r="BY68" s="1">
        <v>147</v>
      </c>
      <c r="BZ68" s="1">
        <v>53</v>
      </c>
      <c r="CA68" s="1">
        <v>0</v>
      </c>
      <c r="CB68" s="1">
        <v>164</v>
      </c>
      <c r="CC68" s="1">
        <v>1304</v>
      </c>
      <c r="CD68" s="1">
        <v>64</v>
      </c>
      <c r="CE68" s="1">
        <v>1105</v>
      </c>
      <c r="CF68" s="1">
        <v>81</v>
      </c>
      <c r="CG68" s="1">
        <v>4</v>
      </c>
      <c r="CH68" s="1">
        <v>83</v>
      </c>
      <c r="CI68" s="1">
        <v>578</v>
      </c>
      <c r="CJ68" s="1">
        <v>11020</v>
      </c>
      <c r="CK68" s="1">
        <v>14718</v>
      </c>
      <c r="CL68" s="1">
        <v>399541</v>
      </c>
      <c r="CM68" s="1">
        <v>87584</v>
      </c>
      <c r="CN68" s="1">
        <v>127150</v>
      </c>
      <c r="CO68" s="1">
        <v>9374</v>
      </c>
      <c r="CP68" s="1">
        <v>14967</v>
      </c>
      <c r="CQ68" s="1">
        <v>9662</v>
      </c>
      <c r="CR68" s="1">
        <v>16294</v>
      </c>
      <c r="CS68" s="1">
        <v>63234</v>
      </c>
      <c r="CT68" s="1">
        <v>84683</v>
      </c>
      <c r="CU68" s="1">
        <v>10279</v>
      </c>
      <c r="CV68" s="1">
        <v>143531</v>
      </c>
      <c r="CW68" s="1">
        <v>98534</v>
      </c>
      <c r="CX68" s="1">
        <v>48319</v>
      </c>
      <c r="CY68" s="1">
        <v>16401</v>
      </c>
      <c r="CZ68" s="1">
        <v>76213</v>
      </c>
      <c r="DA68" s="1">
        <v>210559</v>
      </c>
      <c r="DB68" s="1">
        <v>15116</v>
      </c>
      <c r="DC68" s="1">
        <v>2529519</v>
      </c>
      <c r="DD68" s="1">
        <v>243317</v>
      </c>
      <c r="DE68" s="1">
        <v>2129853</v>
      </c>
      <c r="DF68" s="1">
        <v>13</v>
      </c>
      <c r="DG68" s="1">
        <v>0</v>
      </c>
      <c r="DH68" s="1">
        <v>174779</v>
      </c>
      <c r="DI68" s="1">
        <v>900976</v>
      </c>
      <c r="DJ68" s="1">
        <v>-3250</v>
      </c>
      <c r="DK68" s="1">
        <v>3445688</v>
      </c>
      <c r="DL68" s="1">
        <v>5975207</v>
      </c>
      <c r="DM68" s="1">
        <v>551652</v>
      </c>
      <c r="DN68" s="1">
        <v>18091</v>
      </c>
      <c r="DO68" s="1">
        <v>569743</v>
      </c>
      <c r="DP68" s="1">
        <v>4015431</v>
      </c>
      <c r="DQ68" s="1">
        <v>6544950</v>
      </c>
      <c r="DR68" s="1">
        <v>-1335800</v>
      </c>
      <c r="DS68" s="1">
        <v>-15565</v>
      </c>
      <c r="DT68" s="1">
        <v>-49646</v>
      </c>
      <c r="DU68" s="1">
        <v>-1401011</v>
      </c>
      <c r="DV68" s="1">
        <v>2614420</v>
      </c>
      <c r="DW68" s="1">
        <v>5143939</v>
      </c>
      <c r="DX68" s="1">
        <v>2371103</v>
      </c>
    </row>
    <row r="69" spans="1:128" ht="13.5">
      <c r="A69" s="1" t="s">
        <v>88</v>
      </c>
      <c r="B69" s="1" t="s">
        <v>306</v>
      </c>
      <c r="C69" s="1">
        <v>8892</v>
      </c>
      <c r="D69" s="1">
        <v>108</v>
      </c>
      <c r="E69" s="1">
        <v>8</v>
      </c>
      <c r="F69" s="1">
        <v>29</v>
      </c>
      <c r="G69" s="1">
        <v>45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36666</v>
      </c>
      <c r="N69" s="1">
        <v>15145</v>
      </c>
      <c r="O69" s="1">
        <v>0</v>
      </c>
      <c r="P69" s="1">
        <v>1838</v>
      </c>
      <c r="Q69" s="1">
        <v>0</v>
      </c>
      <c r="R69" s="1">
        <v>0</v>
      </c>
      <c r="S69" s="1">
        <v>0</v>
      </c>
      <c r="T69" s="1">
        <v>37528</v>
      </c>
      <c r="U69" s="1">
        <v>0</v>
      </c>
      <c r="V69" s="1">
        <v>0</v>
      </c>
      <c r="W69" s="1">
        <v>32578</v>
      </c>
      <c r="X69" s="1">
        <v>18835</v>
      </c>
      <c r="Y69" s="1">
        <v>23480</v>
      </c>
      <c r="Z69" s="1">
        <v>5554</v>
      </c>
      <c r="AA69" s="1">
        <v>0</v>
      </c>
      <c r="AB69" s="1">
        <v>1280</v>
      </c>
      <c r="AC69" s="1">
        <v>33</v>
      </c>
      <c r="AD69" s="1">
        <v>327</v>
      </c>
      <c r="AE69" s="1">
        <v>3507</v>
      </c>
      <c r="AF69" s="1">
        <v>43278</v>
      </c>
      <c r="AG69" s="1">
        <v>75101</v>
      </c>
      <c r="AH69" s="1">
        <v>402</v>
      </c>
      <c r="AI69" s="1">
        <v>0</v>
      </c>
      <c r="AJ69" s="1">
        <v>32966</v>
      </c>
      <c r="AK69" s="1">
        <v>51230</v>
      </c>
      <c r="AL69" s="1">
        <v>19897</v>
      </c>
      <c r="AM69" s="1">
        <v>10826</v>
      </c>
      <c r="AN69" s="1">
        <v>371361</v>
      </c>
      <c r="AO69" s="1">
        <v>44338</v>
      </c>
      <c r="AP69" s="1">
        <v>63148</v>
      </c>
      <c r="AQ69" s="1">
        <v>5856</v>
      </c>
      <c r="AR69" s="1">
        <v>87346</v>
      </c>
      <c r="AS69" s="1">
        <v>198812</v>
      </c>
      <c r="AT69" s="1">
        <v>0</v>
      </c>
      <c r="AU69" s="1">
        <v>8763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2124</v>
      </c>
      <c r="BE69" s="1">
        <v>0</v>
      </c>
      <c r="BF69" s="1">
        <v>0</v>
      </c>
      <c r="BG69" s="1">
        <v>438</v>
      </c>
      <c r="BH69" s="1">
        <v>0</v>
      </c>
      <c r="BI69" s="1">
        <v>16058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26171</v>
      </c>
      <c r="BR69" s="1">
        <v>2422</v>
      </c>
      <c r="BS69" s="1">
        <v>286846</v>
      </c>
      <c r="BT69" s="1">
        <v>23584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18867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4472</v>
      </c>
      <c r="CY69" s="1">
        <v>0</v>
      </c>
      <c r="CZ69" s="1">
        <v>0</v>
      </c>
      <c r="DA69" s="1">
        <v>0</v>
      </c>
      <c r="DB69" s="1">
        <v>0</v>
      </c>
      <c r="DC69" s="1">
        <v>1580159</v>
      </c>
      <c r="DD69" s="1">
        <v>0</v>
      </c>
      <c r="DE69" s="1">
        <v>94336</v>
      </c>
      <c r="DF69" s="1">
        <v>0</v>
      </c>
      <c r="DG69" s="1">
        <v>0</v>
      </c>
      <c r="DH69" s="1">
        <v>0</v>
      </c>
      <c r="DI69" s="1">
        <v>0</v>
      </c>
      <c r="DJ69" s="1">
        <v>254</v>
      </c>
      <c r="DK69" s="1">
        <v>94590</v>
      </c>
      <c r="DL69" s="1">
        <v>1674749</v>
      </c>
      <c r="DM69" s="1">
        <v>50785</v>
      </c>
      <c r="DN69" s="1">
        <v>1849</v>
      </c>
      <c r="DO69" s="1">
        <v>52634</v>
      </c>
      <c r="DP69" s="1">
        <v>147224</v>
      </c>
      <c r="DQ69" s="1">
        <v>1727383</v>
      </c>
      <c r="DR69" s="1">
        <v>-155178</v>
      </c>
      <c r="DS69" s="1">
        <v>-10</v>
      </c>
      <c r="DT69" s="1">
        <v>-7759</v>
      </c>
      <c r="DU69" s="1">
        <v>-162947</v>
      </c>
      <c r="DV69" s="1">
        <v>-15723</v>
      </c>
      <c r="DW69" s="1">
        <v>1564436</v>
      </c>
      <c r="DX69" s="1">
        <v>-15723</v>
      </c>
    </row>
    <row r="70" spans="1:128" ht="13.5">
      <c r="A70" s="1" t="s">
        <v>89</v>
      </c>
      <c r="B70" s="1" t="s">
        <v>215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4645141</v>
      </c>
      <c r="DI70" s="1">
        <v>31281309</v>
      </c>
      <c r="DJ70" s="1">
        <v>0</v>
      </c>
      <c r="DK70" s="1">
        <v>35926450</v>
      </c>
      <c r="DL70" s="1">
        <v>35926450</v>
      </c>
      <c r="DM70" s="1">
        <v>0</v>
      </c>
      <c r="DN70" s="1">
        <v>0</v>
      </c>
      <c r="DO70" s="1">
        <v>0</v>
      </c>
      <c r="DP70" s="1">
        <v>35926450</v>
      </c>
      <c r="DQ70" s="1">
        <v>35926450</v>
      </c>
      <c r="DR70" s="1">
        <v>0</v>
      </c>
      <c r="DS70" s="1">
        <v>0</v>
      </c>
      <c r="DT70" s="1">
        <v>0</v>
      </c>
      <c r="DU70" s="1">
        <v>0</v>
      </c>
      <c r="DV70" s="1">
        <v>35926450</v>
      </c>
      <c r="DW70" s="1">
        <v>35926450</v>
      </c>
      <c r="DX70" s="1">
        <v>35926450</v>
      </c>
    </row>
    <row r="71" spans="1:128" ht="13.5">
      <c r="A71" s="1" t="s">
        <v>90</v>
      </c>
      <c r="B71" s="1" t="s">
        <v>216</v>
      </c>
      <c r="C71" s="1">
        <v>50256</v>
      </c>
      <c r="D71" s="1">
        <v>24499</v>
      </c>
      <c r="E71" s="1">
        <v>898</v>
      </c>
      <c r="F71" s="1">
        <v>3056</v>
      </c>
      <c r="G71" s="1">
        <v>2198</v>
      </c>
      <c r="H71" s="1">
        <v>73</v>
      </c>
      <c r="I71" s="1">
        <v>8359</v>
      </c>
      <c r="J71" s="1">
        <v>268</v>
      </c>
      <c r="K71" s="1">
        <v>379</v>
      </c>
      <c r="L71" s="1">
        <v>51121</v>
      </c>
      <c r="M71" s="1">
        <v>22845</v>
      </c>
      <c r="N71" s="1">
        <v>456</v>
      </c>
      <c r="O71" s="1">
        <v>294</v>
      </c>
      <c r="P71" s="1">
        <v>7668</v>
      </c>
      <c r="Q71" s="1">
        <v>21607</v>
      </c>
      <c r="R71" s="1">
        <v>9640</v>
      </c>
      <c r="S71" s="1">
        <v>15062</v>
      </c>
      <c r="T71" s="1">
        <v>45439</v>
      </c>
      <c r="U71" s="1">
        <v>23038</v>
      </c>
      <c r="V71" s="1">
        <v>20824</v>
      </c>
      <c r="W71" s="1">
        <v>2460</v>
      </c>
      <c r="X71" s="1">
        <v>20848</v>
      </c>
      <c r="Y71" s="1">
        <v>14504</v>
      </c>
      <c r="Z71" s="1">
        <v>39808</v>
      </c>
      <c r="AA71" s="1">
        <v>30948</v>
      </c>
      <c r="AB71" s="1">
        <v>11350</v>
      </c>
      <c r="AC71" s="1">
        <v>15434</v>
      </c>
      <c r="AD71" s="1">
        <v>46065</v>
      </c>
      <c r="AE71" s="1">
        <v>11595</v>
      </c>
      <c r="AF71" s="1">
        <v>14385</v>
      </c>
      <c r="AG71" s="1">
        <v>59658</v>
      </c>
      <c r="AH71" s="1">
        <v>7663</v>
      </c>
      <c r="AI71" s="1">
        <v>1030</v>
      </c>
      <c r="AJ71" s="1">
        <v>12310</v>
      </c>
      <c r="AK71" s="1">
        <v>67092</v>
      </c>
      <c r="AL71" s="1">
        <v>1419</v>
      </c>
      <c r="AM71" s="1">
        <v>42692</v>
      </c>
      <c r="AN71" s="1">
        <v>32725</v>
      </c>
      <c r="AO71" s="1">
        <v>83995</v>
      </c>
      <c r="AP71" s="1">
        <v>17533</v>
      </c>
      <c r="AQ71" s="1">
        <v>10604</v>
      </c>
      <c r="AR71" s="1">
        <v>14232</v>
      </c>
      <c r="AS71" s="1">
        <v>24544</v>
      </c>
      <c r="AT71" s="1">
        <v>74161</v>
      </c>
      <c r="AU71" s="1">
        <v>53035</v>
      </c>
      <c r="AV71" s="1">
        <v>25891</v>
      </c>
      <c r="AW71" s="1">
        <v>44926</v>
      </c>
      <c r="AX71" s="1">
        <v>8001</v>
      </c>
      <c r="AY71" s="1">
        <v>2087</v>
      </c>
      <c r="AZ71" s="1">
        <v>19757</v>
      </c>
      <c r="BA71" s="1">
        <v>17132</v>
      </c>
      <c r="BB71" s="1">
        <v>17221</v>
      </c>
      <c r="BC71" s="1">
        <v>7214</v>
      </c>
      <c r="BD71" s="1">
        <v>5089</v>
      </c>
      <c r="BE71" s="1">
        <v>69017</v>
      </c>
      <c r="BF71" s="1">
        <v>26267</v>
      </c>
      <c r="BG71" s="1">
        <v>28688</v>
      </c>
      <c r="BH71" s="1">
        <v>7916</v>
      </c>
      <c r="BI71" s="1">
        <v>29101</v>
      </c>
      <c r="BJ71" s="1">
        <v>5088</v>
      </c>
      <c r="BK71" s="1">
        <v>19995</v>
      </c>
      <c r="BL71" s="1">
        <v>16400</v>
      </c>
      <c r="BM71" s="1">
        <v>8971</v>
      </c>
      <c r="BN71" s="1">
        <v>286</v>
      </c>
      <c r="BO71" s="1">
        <v>48217</v>
      </c>
      <c r="BP71" s="1">
        <v>23530</v>
      </c>
      <c r="BQ71" s="1">
        <v>83859</v>
      </c>
      <c r="BR71" s="1">
        <v>43406</v>
      </c>
      <c r="BS71" s="1">
        <v>838990</v>
      </c>
      <c r="BT71" s="1">
        <v>200427</v>
      </c>
      <c r="BU71" s="1">
        <v>198985</v>
      </c>
      <c r="BV71" s="1">
        <v>20333</v>
      </c>
      <c r="BW71" s="1">
        <v>548218</v>
      </c>
      <c r="BX71" s="1">
        <v>150273</v>
      </c>
      <c r="BY71" s="1">
        <v>160266</v>
      </c>
      <c r="BZ71" s="1">
        <v>809915</v>
      </c>
      <c r="CA71" s="1">
        <v>1873115</v>
      </c>
      <c r="CB71" s="1">
        <v>210811</v>
      </c>
      <c r="CC71" s="1">
        <v>37786</v>
      </c>
      <c r="CD71" s="1">
        <v>6765</v>
      </c>
      <c r="CE71" s="1">
        <v>24447</v>
      </c>
      <c r="CF71" s="1">
        <v>513</v>
      </c>
      <c r="CG71" s="1">
        <v>2148</v>
      </c>
      <c r="CH71" s="1">
        <v>40983</v>
      </c>
      <c r="CI71" s="1">
        <v>155676</v>
      </c>
      <c r="CJ71" s="1">
        <v>141761</v>
      </c>
      <c r="CK71" s="1">
        <v>32174</v>
      </c>
      <c r="CL71" s="1">
        <v>569060</v>
      </c>
      <c r="CM71" s="1">
        <v>407321</v>
      </c>
      <c r="CN71" s="1">
        <v>95250</v>
      </c>
      <c r="CO71" s="1">
        <v>139175</v>
      </c>
      <c r="CP71" s="1">
        <v>76769</v>
      </c>
      <c r="CQ71" s="1">
        <v>28289</v>
      </c>
      <c r="CR71" s="1">
        <v>8498</v>
      </c>
      <c r="CS71" s="1">
        <v>38746</v>
      </c>
      <c r="CT71" s="1">
        <v>36024</v>
      </c>
      <c r="CU71" s="1">
        <v>29171</v>
      </c>
      <c r="CV71" s="1">
        <v>111516</v>
      </c>
      <c r="CW71" s="1">
        <v>191327</v>
      </c>
      <c r="CX71" s="1">
        <v>70095</v>
      </c>
      <c r="CY71" s="1">
        <v>35790</v>
      </c>
      <c r="CZ71" s="1">
        <v>112470</v>
      </c>
      <c r="DA71" s="1">
        <v>0</v>
      </c>
      <c r="DB71" s="1">
        <v>0</v>
      </c>
      <c r="DC71" s="1">
        <v>8979216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8979216</v>
      </c>
      <c r="DM71" s="1">
        <v>0</v>
      </c>
      <c r="DN71" s="1">
        <v>0</v>
      </c>
      <c r="DO71" s="1">
        <v>0</v>
      </c>
      <c r="DP71" s="1">
        <v>0</v>
      </c>
      <c r="DQ71" s="1">
        <v>8979216</v>
      </c>
      <c r="DR71" s="1">
        <v>0</v>
      </c>
      <c r="DS71" s="1">
        <v>0</v>
      </c>
      <c r="DT71" s="1">
        <v>0</v>
      </c>
      <c r="DU71" s="1">
        <v>0</v>
      </c>
      <c r="DV71" s="1">
        <v>0</v>
      </c>
      <c r="DW71" s="1">
        <v>8979216</v>
      </c>
      <c r="DX71" s="1">
        <v>0</v>
      </c>
    </row>
    <row r="72" spans="1:128" ht="13.5">
      <c r="A72" s="1" t="s">
        <v>91</v>
      </c>
      <c r="B72" s="1" t="s">
        <v>217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21895437</v>
      </c>
      <c r="DI72" s="1">
        <v>237322</v>
      </c>
      <c r="DJ72" s="1">
        <v>0</v>
      </c>
      <c r="DK72" s="1">
        <v>22132759</v>
      </c>
      <c r="DL72" s="1">
        <v>22132759</v>
      </c>
      <c r="DM72" s="1">
        <v>0</v>
      </c>
      <c r="DN72" s="1">
        <v>0</v>
      </c>
      <c r="DO72" s="1">
        <v>0</v>
      </c>
      <c r="DP72" s="1">
        <v>22132759</v>
      </c>
      <c r="DQ72" s="1">
        <v>22132759</v>
      </c>
      <c r="DR72" s="1">
        <v>0</v>
      </c>
      <c r="DS72" s="1">
        <v>0</v>
      </c>
      <c r="DT72" s="1">
        <v>0</v>
      </c>
      <c r="DU72" s="1">
        <v>0</v>
      </c>
      <c r="DV72" s="1">
        <v>22132759</v>
      </c>
      <c r="DW72" s="1">
        <v>22132759</v>
      </c>
      <c r="DX72" s="1">
        <v>22132759</v>
      </c>
    </row>
    <row r="73" spans="1:128" ht="13.5">
      <c r="A73" s="1" t="s">
        <v>92</v>
      </c>
      <c r="B73" s="1" t="s">
        <v>307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3102506</v>
      </c>
      <c r="DI73" s="1">
        <v>7169598</v>
      </c>
      <c r="DJ73" s="1">
        <v>0</v>
      </c>
      <c r="DK73" s="1">
        <v>10272104</v>
      </c>
      <c r="DL73" s="1">
        <v>10272104</v>
      </c>
      <c r="DM73" s="1">
        <v>0</v>
      </c>
      <c r="DN73" s="1">
        <v>0</v>
      </c>
      <c r="DO73" s="1">
        <v>0</v>
      </c>
      <c r="DP73" s="1">
        <v>10272104</v>
      </c>
      <c r="DQ73" s="1">
        <v>10272104</v>
      </c>
      <c r="DR73" s="1">
        <v>0</v>
      </c>
      <c r="DS73" s="1">
        <v>0</v>
      </c>
      <c r="DT73" s="1">
        <v>0</v>
      </c>
      <c r="DU73" s="1">
        <v>0</v>
      </c>
      <c r="DV73" s="1">
        <v>10272104</v>
      </c>
      <c r="DW73" s="1">
        <v>10272104</v>
      </c>
      <c r="DX73" s="1">
        <v>10272104</v>
      </c>
    </row>
    <row r="74" spans="1:128" ht="13.5">
      <c r="A74" s="1" t="s">
        <v>93</v>
      </c>
      <c r="B74" s="1" t="s">
        <v>219</v>
      </c>
      <c r="C74" s="1">
        <v>25817</v>
      </c>
      <c r="D74" s="1">
        <v>18721</v>
      </c>
      <c r="E74" s="1">
        <v>20546</v>
      </c>
      <c r="F74" s="1">
        <v>7940</v>
      </c>
      <c r="G74" s="1">
        <v>8512</v>
      </c>
      <c r="H74" s="1">
        <v>1823</v>
      </c>
      <c r="I74" s="1">
        <v>26917</v>
      </c>
      <c r="J74" s="1">
        <v>3800</v>
      </c>
      <c r="K74" s="1">
        <v>5015</v>
      </c>
      <c r="L74" s="1">
        <v>266795</v>
      </c>
      <c r="M74" s="1">
        <v>68904</v>
      </c>
      <c r="N74" s="1">
        <v>12342</v>
      </c>
      <c r="O74" s="1">
        <v>6644</v>
      </c>
      <c r="P74" s="1">
        <v>57779</v>
      </c>
      <c r="Q74" s="1">
        <v>30583</v>
      </c>
      <c r="R74" s="1">
        <v>49018</v>
      </c>
      <c r="S74" s="1">
        <v>28127</v>
      </c>
      <c r="T74" s="1">
        <v>341649</v>
      </c>
      <c r="U74" s="1">
        <v>60022</v>
      </c>
      <c r="V74" s="1">
        <v>113304</v>
      </c>
      <c r="W74" s="1">
        <v>21906</v>
      </c>
      <c r="X74" s="1">
        <v>280728</v>
      </c>
      <c r="Y74" s="1">
        <v>85758</v>
      </c>
      <c r="Z74" s="1">
        <v>296152</v>
      </c>
      <c r="AA74" s="1">
        <v>75478</v>
      </c>
      <c r="AB74" s="1">
        <v>37530</v>
      </c>
      <c r="AC74" s="1">
        <v>65955</v>
      </c>
      <c r="AD74" s="1">
        <v>111829</v>
      </c>
      <c r="AE74" s="1">
        <v>99194</v>
      </c>
      <c r="AF74" s="1">
        <v>22767</v>
      </c>
      <c r="AG74" s="1">
        <v>265362</v>
      </c>
      <c r="AH74" s="1">
        <v>63911</v>
      </c>
      <c r="AI74" s="1">
        <v>7502</v>
      </c>
      <c r="AJ74" s="1">
        <v>69746</v>
      </c>
      <c r="AK74" s="1">
        <v>108139</v>
      </c>
      <c r="AL74" s="1">
        <v>21938</v>
      </c>
      <c r="AM74" s="1">
        <v>84564</v>
      </c>
      <c r="AN74" s="1">
        <v>286652</v>
      </c>
      <c r="AO74" s="1">
        <v>247118</v>
      </c>
      <c r="AP74" s="1">
        <v>104392</v>
      </c>
      <c r="AQ74" s="1">
        <v>14063</v>
      </c>
      <c r="AR74" s="1">
        <v>89609</v>
      </c>
      <c r="AS74" s="1">
        <v>122191</v>
      </c>
      <c r="AT74" s="1">
        <v>58278</v>
      </c>
      <c r="AU74" s="1">
        <v>171770</v>
      </c>
      <c r="AV74" s="1">
        <v>91192</v>
      </c>
      <c r="AW74" s="1">
        <v>95205</v>
      </c>
      <c r="AX74" s="1">
        <v>55697</v>
      </c>
      <c r="AY74" s="1">
        <v>23717</v>
      </c>
      <c r="AZ74" s="1">
        <v>53697</v>
      </c>
      <c r="BA74" s="1">
        <v>26053</v>
      </c>
      <c r="BB74" s="1">
        <v>22124</v>
      </c>
      <c r="BC74" s="1">
        <v>15646</v>
      </c>
      <c r="BD74" s="1">
        <v>163830</v>
      </c>
      <c r="BE74" s="1">
        <v>185888</v>
      </c>
      <c r="BF74" s="1">
        <v>46732</v>
      </c>
      <c r="BG74" s="1">
        <v>101741</v>
      </c>
      <c r="BH74" s="1">
        <v>57105</v>
      </c>
      <c r="BI74" s="1">
        <v>249430</v>
      </c>
      <c r="BJ74" s="1">
        <v>27856</v>
      </c>
      <c r="BK74" s="1">
        <v>35544</v>
      </c>
      <c r="BL74" s="1">
        <v>45513</v>
      </c>
      <c r="BM74" s="1">
        <v>41145</v>
      </c>
      <c r="BN74" s="1">
        <v>14482</v>
      </c>
      <c r="BO74" s="1">
        <v>118049</v>
      </c>
      <c r="BP74" s="1">
        <v>37124</v>
      </c>
      <c r="BQ74" s="1">
        <v>106766</v>
      </c>
      <c r="BR74" s="1">
        <v>50108</v>
      </c>
      <c r="BS74" s="1">
        <v>590911</v>
      </c>
      <c r="BT74" s="1">
        <v>44974</v>
      </c>
      <c r="BU74" s="1">
        <v>317035</v>
      </c>
      <c r="BV74" s="1">
        <v>64433</v>
      </c>
      <c r="BW74" s="1">
        <v>873305</v>
      </c>
      <c r="BX74" s="1">
        <v>112856</v>
      </c>
      <c r="BY74" s="1">
        <v>162449</v>
      </c>
      <c r="BZ74" s="1">
        <v>8003</v>
      </c>
      <c r="CA74" s="1">
        <v>0</v>
      </c>
      <c r="CB74" s="1">
        <v>335197</v>
      </c>
      <c r="CC74" s="1">
        <v>88365</v>
      </c>
      <c r="CD74" s="1">
        <v>9862</v>
      </c>
      <c r="CE74" s="1">
        <v>3580</v>
      </c>
      <c r="CF74" s="1">
        <v>7735</v>
      </c>
      <c r="CG74" s="1">
        <v>2434</v>
      </c>
      <c r="CH74" s="1">
        <v>73690</v>
      </c>
      <c r="CI74" s="1">
        <v>117123</v>
      </c>
      <c r="CJ74" s="1">
        <v>169912</v>
      </c>
      <c r="CK74" s="1">
        <v>20426</v>
      </c>
      <c r="CL74" s="1">
        <v>425156</v>
      </c>
      <c r="CM74" s="1">
        <v>323899</v>
      </c>
      <c r="CN74" s="1">
        <v>461510</v>
      </c>
      <c r="CO74" s="1">
        <v>477751</v>
      </c>
      <c r="CP74" s="1">
        <v>90214</v>
      </c>
      <c r="CQ74" s="1">
        <v>55128</v>
      </c>
      <c r="CR74" s="1">
        <v>12388</v>
      </c>
      <c r="CS74" s="1">
        <v>153126</v>
      </c>
      <c r="CT74" s="1">
        <v>21845</v>
      </c>
      <c r="CU74" s="1">
        <v>136718</v>
      </c>
      <c r="CV74" s="1">
        <v>132857</v>
      </c>
      <c r="CW74" s="1">
        <v>359369</v>
      </c>
      <c r="CX74" s="1">
        <v>276342</v>
      </c>
      <c r="CY74" s="1">
        <v>166285</v>
      </c>
      <c r="CZ74" s="1">
        <v>187546</v>
      </c>
      <c r="DA74" s="1">
        <v>0</v>
      </c>
      <c r="DB74" s="1">
        <v>15712</v>
      </c>
      <c r="DC74" s="1">
        <v>11929570</v>
      </c>
      <c r="DD74" s="1">
        <v>1341</v>
      </c>
      <c r="DE74" s="1">
        <v>4780393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4781734</v>
      </c>
      <c r="DL74" s="1">
        <v>16711304</v>
      </c>
      <c r="DM74" s="1">
        <v>26103</v>
      </c>
      <c r="DN74" s="1">
        <v>0</v>
      </c>
      <c r="DO74" s="1">
        <v>26103</v>
      </c>
      <c r="DP74" s="1">
        <v>4807837</v>
      </c>
      <c r="DQ74" s="1">
        <v>16737407</v>
      </c>
      <c r="DR74" s="1">
        <v>-325</v>
      </c>
      <c r="DS74" s="1">
        <v>0</v>
      </c>
      <c r="DT74" s="1">
        <v>0</v>
      </c>
      <c r="DU74" s="1">
        <v>-325</v>
      </c>
      <c r="DV74" s="1">
        <v>4807512</v>
      </c>
      <c r="DW74" s="1">
        <v>16737082</v>
      </c>
      <c r="DX74" s="1">
        <v>4806171</v>
      </c>
    </row>
    <row r="75" spans="1:128" ht="13.5">
      <c r="A75" s="1" t="s">
        <v>94</v>
      </c>
      <c r="B75" s="1" t="s">
        <v>308</v>
      </c>
      <c r="C75" s="1">
        <v>0</v>
      </c>
      <c r="D75" s="1">
        <v>0</v>
      </c>
      <c r="E75" s="1">
        <v>0</v>
      </c>
      <c r="F75" s="1">
        <v>1</v>
      </c>
      <c r="G75" s="1">
        <v>14</v>
      </c>
      <c r="H75" s="1">
        <v>0</v>
      </c>
      <c r="I75" s="1">
        <v>29</v>
      </c>
      <c r="J75" s="1">
        <v>1</v>
      </c>
      <c r="K75" s="1">
        <v>27</v>
      </c>
      <c r="L75" s="1">
        <v>42075</v>
      </c>
      <c r="M75" s="1">
        <v>17198</v>
      </c>
      <c r="N75" s="1">
        <v>724</v>
      </c>
      <c r="O75" s="1">
        <v>618</v>
      </c>
      <c r="P75" s="1">
        <v>8638</v>
      </c>
      <c r="Q75" s="1">
        <v>2001</v>
      </c>
      <c r="R75" s="1">
        <v>2159</v>
      </c>
      <c r="S75" s="1">
        <v>2366</v>
      </c>
      <c r="T75" s="1">
        <v>11488</v>
      </c>
      <c r="U75" s="1">
        <v>2154</v>
      </c>
      <c r="V75" s="1">
        <v>17754</v>
      </c>
      <c r="W75" s="1">
        <v>759</v>
      </c>
      <c r="X75" s="1">
        <v>7516</v>
      </c>
      <c r="Y75" s="1">
        <v>923</v>
      </c>
      <c r="Z75" s="1">
        <v>13338</v>
      </c>
      <c r="AA75" s="1">
        <v>3580</v>
      </c>
      <c r="AB75" s="1">
        <v>283</v>
      </c>
      <c r="AC75" s="1">
        <v>13720</v>
      </c>
      <c r="AD75" s="1">
        <v>18656</v>
      </c>
      <c r="AE75" s="1">
        <v>84</v>
      </c>
      <c r="AF75" s="1">
        <v>65</v>
      </c>
      <c r="AG75" s="1">
        <v>15906</v>
      </c>
      <c r="AH75" s="1">
        <v>7817</v>
      </c>
      <c r="AI75" s="1">
        <v>80</v>
      </c>
      <c r="AJ75" s="1">
        <v>17318</v>
      </c>
      <c r="AK75" s="1">
        <v>720</v>
      </c>
      <c r="AL75" s="1">
        <v>5984</v>
      </c>
      <c r="AM75" s="1">
        <v>1910</v>
      </c>
      <c r="AN75" s="1">
        <v>1570</v>
      </c>
      <c r="AO75" s="1">
        <v>20480</v>
      </c>
      <c r="AP75" s="1">
        <v>11275</v>
      </c>
      <c r="AQ75" s="1">
        <v>290</v>
      </c>
      <c r="AR75" s="1">
        <v>1742</v>
      </c>
      <c r="AS75" s="1">
        <v>11981</v>
      </c>
      <c r="AT75" s="1">
        <v>5948</v>
      </c>
      <c r="AU75" s="1">
        <v>18658</v>
      </c>
      <c r="AV75" s="1">
        <v>8135</v>
      </c>
      <c r="AW75" s="1">
        <v>6116</v>
      </c>
      <c r="AX75" s="1">
        <v>2500</v>
      </c>
      <c r="AY75" s="1">
        <v>2235</v>
      </c>
      <c r="AZ75" s="1">
        <v>3518</v>
      </c>
      <c r="BA75" s="1">
        <v>2771</v>
      </c>
      <c r="BB75" s="1">
        <v>3386</v>
      </c>
      <c r="BC75" s="1">
        <v>1916</v>
      </c>
      <c r="BD75" s="1">
        <v>5545</v>
      </c>
      <c r="BE75" s="1">
        <v>4820</v>
      </c>
      <c r="BF75" s="1">
        <v>4029</v>
      </c>
      <c r="BG75" s="1">
        <v>11575</v>
      </c>
      <c r="BH75" s="1">
        <v>4084</v>
      </c>
      <c r="BI75" s="1">
        <v>20733</v>
      </c>
      <c r="BJ75" s="1">
        <v>2393</v>
      </c>
      <c r="BK75" s="1">
        <v>2067</v>
      </c>
      <c r="BL75" s="1">
        <v>4317</v>
      </c>
      <c r="BM75" s="1">
        <v>3301</v>
      </c>
      <c r="BN75" s="1">
        <v>155</v>
      </c>
      <c r="BO75" s="1">
        <v>27941</v>
      </c>
      <c r="BP75" s="1">
        <v>8654</v>
      </c>
      <c r="BQ75" s="1">
        <v>10190</v>
      </c>
      <c r="BR75" s="1">
        <v>5708</v>
      </c>
      <c r="BS75" s="1">
        <v>1375</v>
      </c>
      <c r="BT75" s="1">
        <v>31130</v>
      </c>
      <c r="BU75" s="1">
        <v>4365</v>
      </c>
      <c r="BV75" s="1">
        <v>9261</v>
      </c>
      <c r="BW75" s="1">
        <v>88458</v>
      </c>
      <c r="BX75" s="1">
        <v>24059</v>
      </c>
      <c r="BY75" s="1">
        <v>16972</v>
      </c>
      <c r="BZ75" s="1">
        <v>676</v>
      </c>
      <c r="CA75" s="1">
        <v>0</v>
      </c>
      <c r="CB75" s="1">
        <v>3389</v>
      </c>
      <c r="CC75" s="1">
        <v>7672</v>
      </c>
      <c r="CD75" s="1">
        <v>1920</v>
      </c>
      <c r="CE75" s="1">
        <v>1764</v>
      </c>
      <c r="CF75" s="1">
        <v>1330</v>
      </c>
      <c r="CG75" s="1">
        <v>210</v>
      </c>
      <c r="CH75" s="1">
        <v>206</v>
      </c>
      <c r="CI75" s="1">
        <v>8199</v>
      </c>
      <c r="CJ75" s="1">
        <v>11767</v>
      </c>
      <c r="CK75" s="1">
        <v>1329</v>
      </c>
      <c r="CL75" s="1">
        <v>29399</v>
      </c>
      <c r="CM75" s="1">
        <v>39490</v>
      </c>
      <c r="CN75" s="1">
        <v>32944</v>
      </c>
      <c r="CO75" s="1">
        <v>96873</v>
      </c>
      <c r="CP75" s="1">
        <v>24975</v>
      </c>
      <c r="CQ75" s="1">
        <v>20990</v>
      </c>
      <c r="CR75" s="1">
        <v>6274</v>
      </c>
      <c r="CS75" s="1">
        <v>8123</v>
      </c>
      <c r="CT75" s="1">
        <v>2596</v>
      </c>
      <c r="CU75" s="1">
        <v>3287</v>
      </c>
      <c r="CV75" s="1">
        <v>6053</v>
      </c>
      <c r="CW75" s="1">
        <v>12195</v>
      </c>
      <c r="CX75" s="1">
        <v>229457</v>
      </c>
      <c r="CY75" s="1">
        <v>93163</v>
      </c>
      <c r="CZ75" s="1">
        <v>70090</v>
      </c>
      <c r="DA75" s="1">
        <v>0</v>
      </c>
      <c r="DB75" s="1">
        <v>1605</v>
      </c>
      <c r="DC75" s="1">
        <v>1325535</v>
      </c>
      <c r="DD75" s="1">
        <v>710</v>
      </c>
      <c r="DE75" s="1">
        <v>1225785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1226495</v>
      </c>
      <c r="DL75" s="1">
        <v>2552030</v>
      </c>
      <c r="DM75" s="1">
        <v>269</v>
      </c>
      <c r="DN75" s="1">
        <v>0</v>
      </c>
      <c r="DO75" s="1">
        <v>269</v>
      </c>
      <c r="DP75" s="1">
        <v>1226764</v>
      </c>
      <c r="DQ75" s="1">
        <v>2552299</v>
      </c>
      <c r="DR75" s="1">
        <v>-1186</v>
      </c>
      <c r="DS75" s="1">
        <v>0</v>
      </c>
      <c r="DT75" s="1">
        <v>0</v>
      </c>
      <c r="DU75" s="1">
        <v>-1186</v>
      </c>
      <c r="DV75" s="1">
        <v>1225578</v>
      </c>
      <c r="DW75" s="1">
        <v>2551113</v>
      </c>
      <c r="DX75" s="1">
        <v>1224868</v>
      </c>
    </row>
    <row r="76" spans="1:128" ht="13.5">
      <c r="A76" s="1" t="s">
        <v>95</v>
      </c>
      <c r="B76" s="1" t="s">
        <v>221</v>
      </c>
      <c r="C76" s="1">
        <v>1237</v>
      </c>
      <c r="D76" s="1">
        <v>6044</v>
      </c>
      <c r="E76" s="1">
        <v>1068</v>
      </c>
      <c r="F76" s="1">
        <v>390</v>
      </c>
      <c r="G76" s="1">
        <v>693</v>
      </c>
      <c r="H76" s="1">
        <v>90</v>
      </c>
      <c r="I76" s="1">
        <v>3273</v>
      </c>
      <c r="J76" s="1">
        <v>59</v>
      </c>
      <c r="K76" s="1">
        <v>313</v>
      </c>
      <c r="L76" s="1">
        <v>76376</v>
      </c>
      <c r="M76" s="1">
        <v>36015</v>
      </c>
      <c r="N76" s="1">
        <v>1564</v>
      </c>
      <c r="O76" s="1">
        <v>1401</v>
      </c>
      <c r="P76" s="1">
        <v>8774</v>
      </c>
      <c r="Q76" s="1">
        <v>2724</v>
      </c>
      <c r="R76" s="1">
        <v>2384</v>
      </c>
      <c r="S76" s="1">
        <v>2311</v>
      </c>
      <c r="T76" s="1">
        <v>28625</v>
      </c>
      <c r="U76" s="1">
        <v>4350</v>
      </c>
      <c r="V76" s="1">
        <v>6218</v>
      </c>
      <c r="W76" s="1">
        <v>2846</v>
      </c>
      <c r="X76" s="1">
        <v>8620</v>
      </c>
      <c r="Y76" s="1">
        <v>7909</v>
      </c>
      <c r="Z76" s="1">
        <v>37116</v>
      </c>
      <c r="AA76" s="1">
        <v>21685</v>
      </c>
      <c r="AB76" s="1">
        <v>5216</v>
      </c>
      <c r="AC76" s="1">
        <v>19571</v>
      </c>
      <c r="AD76" s="1">
        <v>24760</v>
      </c>
      <c r="AE76" s="1">
        <v>9374</v>
      </c>
      <c r="AF76" s="1">
        <v>1795</v>
      </c>
      <c r="AG76" s="1">
        <v>12793</v>
      </c>
      <c r="AH76" s="1">
        <v>3955</v>
      </c>
      <c r="AI76" s="1">
        <v>833</v>
      </c>
      <c r="AJ76" s="1">
        <v>3966</v>
      </c>
      <c r="AK76" s="1">
        <v>11070</v>
      </c>
      <c r="AL76" s="1">
        <v>2299</v>
      </c>
      <c r="AM76" s="1">
        <v>4991</v>
      </c>
      <c r="AN76" s="1">
        <v>7107</v>
      </c>
      <c r="AO76" s="1">
        <v>24553</v>
      </c>
      <c r="AP76" s="1">
        <v>3977</v>
      </c>
      <c r="AQ76" s="1">
        <v>1873</v>
      </c>
      <c r="AR76" s="1">
        <v>3952</v>
      </c>
      <c r="AS76" s="1">
        <v>5982</v>
      </c>
      <c r="AT76" s="1">
        <v>6596</v>
      </c>
      <c r="AU76" s="1">
        <v>10017</v>
      </c>
      <c r="AV76" s="1">
        <v>9157</v>
      </c>
      <c r="AW76" s="1">
        <v>12660</v>
      </c>
      <c r="AX76" s="1">
        <v>3543</v>
      </c>
      <c r="AY76" s="1">
        <v>2108</v>
      </c>
      <c r="AZ76" s="1">
        <v>5822</v>
      </c>
      <c r="BA76" s="1">
        <v>1301</v>
      </c>
      <c r="BB76" s="1">
        <v>2994</v>
      </c>
      <c r="BC76" s="1">
        <v>2305</v>
      </c>
      <c r="BD76" s="1">
        <v>8990</v>
      </c>
      <c r="BE76" s="1">
        <v>25602</v>
      </c>
      <c r="BF76" s="1">
        <v>5195</v>
      </c>
      <c r="BG76" s="1">
        <v>8769</v>
      </c>
      <c r="BH76" s="1">
        <v>8122</v>
      </c>
      <c r="BI76" s="1">
        <v>14037</v>
      </c>
      <c r="BJ76" s="1">
        <v>2565</v>
      </c>
      <c r="BK76" s="1">
        <v>2635</v>
      </c>
      <c r="BL76" s="1">
        <v>8008</v>
      </c>
      <c r="BM76" s="1">
        <v>8940</v>
      </c>
      <c r="BN76" s="1">
        <v>1316</v>
      </c>
      <c r="BO76" s="1">
        <v>37892</v>
      </c>
      <c r="BP76" s="1">
        <v>11710</v>
      </c>
      <c r="BQ76" s="1">
        <v>18387</v>
      </c>
      <c r="BR76" s="1">
        <v>7330</v>
      </c>
      <c r="BS76" s="1">
        <v>11704</v>
      </c>
      <c r="BT76" s="1">
        <v>9457</v>
      </c>
      <c r="BU76" s="1">
        <v>408517</v>
      </c>
      <c r="BV76" s="1">
        <v>35084</v>
      </c>
      <c r="BW76" s="1">
        <v>176209</v>
      </c>
      <c r="BX76" s="1">
        <v>47267</v>
      </c>
      <c r="BY76" s="1">
        <v>26233</v>
      </c>
      <c r="BZ76" s="1">
        <v>3546</v>
      </c>
      <c r="CA76" s="1">
        <v>0</v>
      </c>
      <c r="CB76" s="1">
        <v>32811</v>
      </c>
      <c r="CC76" s="1">
        <v>27576</v>
      </c>
      <c r="CD76" s="1">
        <v>6629</v>
      </c>
      <c r="CE76" s="1">
        <v>2051</v>
      </c>
      <c r="CF76" s="1">
        <v>860</v>
      </c>
      <c r="CG76" s="1">
        <v>407</v>
      </c>
      <c r="CH76" s="1">
        <v>3937</v>
      </c>
      <c r="CI76" s="1">
        <v>38553</v>
      </c>
      <c r="CJ76" s="1">
        <v>48866</v>
      </c>
      <c r="CK76" s="1">
        <v>6460</v>
      </c>
      <c r="CL76" s="1">
        <v>128319</v>
      </c>
      <c r="CM76" s="1">
        <v>209249</v>
      </c>
      <c r="CN76" s="1">
        <v>77822</v>
      </c>
      <c r="CO76" s="1">
        <v>174058</v>
      </c>
      <c r="CP76" s="1">
        <v>35042</v>
      </c>
      <c r="CQ76" s="1">
        <v>33214</v>
      </c>
      <c r="CR76" s="1">
        <v>13092</v>
      </c>
      <c r="CS76" s="1">
        <v>2948</v>
      </c>
      <c r="CT76" s="1">
        <v>2538</v>
      </c>
      <c r="CU76" s="1">
        <v>26037</v>
      </c>
      <c r="CV76" s="1">
        <v>22933</v>
      </c>
      <c r="CW76" s="1">
        <v>63221</v>
      </c>
      <c r="CX76" s="1">
        <v>269411</v>
      </c>
      <c r="CY76" s="1">
        <v>103987</v>
      </c>
      <c r="CZ76" s="1">
        <v>166410</v>
      </c>
      <c r="DA76" s="1">
        <v>0</v>
      </c>
      <c r="DB76" s="1">
        <v>32589</v>
      </c>
      <c r="DC76" s="1">
        <v>2883190</v>
      </c>
      <c r="DD76" s="1">
        <v>2967</v>
      </c>
      <c r="DE76" s="1">
        <v>1793664</v>
      </c>
      <c r="DF76" s="1">
        <v>-372286</v>
      </c>
      <c r="DG76" s="1">
        <v>21079</v>
      </c>
      <c r="DH76" s="1">
        <v>0</v>
      </c>
      <c r="DI76" s="1">
        <v>0</v>
      </c>
      <c r="DJ76" s="1">
        <v>0</v>
      </c>
      <c r="DK76" s="1">
        <v>1445424</v>
      </c>
      <c r="DL76" s="1">
        <v>4328614</v>
      </c>
      <c r="DM76" s="1">
        <v>4351</v>
      </c>
      <c r="DN76" s="1">
        <v>0</v>
      </c>
      <c r="DO76" s="1">
        <v>4351</v>
      </c>
      <c r="DP76" s="1">
        <v>1449775</v>
      </c>
      <c r="DQ76" s="1">
        <v>4332965</v>
      </c>
      <c r="DR76" s="1">
        <v>-515</v>
      </c>
      <c r="DS76" s="1">
        <v>0</v>
      </c>
      <c r="DT76" s="1">
        <v>0</v>
      </c>
      <c r="DU76" s="1">
        <v>-515</v>
      </c>
      <c r="DV76" s="1">
        <v>1449260</v>
      </c>
      <c r="DW76" s="1">
        <v>4332450</v>
      </c>
      <c r="DX76" s="1">
        <v>1446293</v>
      </c>
    </row>
    <row r="77" spans="1:128" ht="13.5">
      <c r="A77" s="1" t="s">
        <v>96</v>
      </c>
      <c r="B77" s="1" t="s">
        <v>222</v>
      </c>
      <c r="C77" s="1">
        <v>0</v>
      </c>
      <c r="D77" s="1">
        <v>556</v>
      </c>
      <c r="E77" s="1">
        <v>386</v>
      </c>
      <c r="F77" s="1">
        <v>0</v>
      </c>
      <c r="G77" s="1">
        <v>0</v>
      </c>
      <c r="H77" s="1">
        <v>61</v>
      </c>
      <c r="I77" s="1">
        <v>1571</v>
      </c>
      <c r="J77" s="1">
        <v>48</v>
      </c>
      <c r="K77" s="1">
        <v>93</v>
      </c>
      <c r="L77" s="1">
        <v>5091</v>
      </c>
      <c r="M77" s="1">
        <v>918</v>
      </c>
      <c r="N77" s="1">
        <v>2756</v>
      </c>
      <c r="O77" s="1">
        <v>107</v>
      </c>
      <c r="P77" s="1">
        <v>12929</v>
      </c>
      <c r="Q77" s="1">
        <v>782</v>
      </c>
      <c r="R77" s="1">
        <v>1540</v>
      </c>
      <c r="S77" s="1">
        <v>578</v>
      </c>
      <c r="T77" s="1">
        <v>8287</v>
      </c>
      <c r="U77" s="1">
        <v>1480</v>
      </c>
      <c r="V77" s="1">
        <v>5549</v>
      </c>
      <c r="W77" s="1">
        <v>1564</v>
      </c>
      <c r="X77" s="1">
        <v>11089</v>
      </c>
      <c r="Y77" s="1">
        <v>3192</v>
      </c>
      <c r="Z77" s="1">
        <v>9997</v>
      </c>
      <c r="AA77" s="1">
        <v>9955</v>
      </c>
      <c r="AB77" s="1">
        <v>2277</v>
      </c>
      <c r="AC77" s="1">
        <v>10695</v>
      </c>
      <c r="AD77" s="1">
        <v>15647</v>
      </c>
      <c r="AE77" s="1">
        <v>0</v>
      </c>
      <c r="AF77" s="1">
        <v>784</v>
      </c>
      <c r="AG77" s="1">
        <v>395</v>
      </c>
      <c r="AH77" s="1">
        <v>981</v>
      </c>
      <c r="AI77" s="1">
        <v>217</v>
      </c>
      <c r="AJ77" s="1">
        <v>1264</v>
      </c>
      <c r="AK77" s="1">
        <v>10251</v>
      </c>
      <c r="AL77" s="1">
        <v>141</v>
      </c>
      <c r="AM77" s="1">
        <v>8569</v>
      </c>
      <c r="AN77" s="1">
        <v>2592</v>
      </c>
      <c r="AO77" s="1">
        <v>3485</v>
      </c>
      <c r="AP77" s="1">
        <v>1271</v>
      </c>
      <c r="AQ77" s="1">
        <v>1</v>
      </c>
      <c r="AR77" s="1">
        <v>0</v>
      </c>
      <c r="AS77" s="1">
        <v>2154</v>
      </c>
      <c r="AT77" s="1">
        <v>1425</v>
      </c>
      <c r="AU77" s="1">
        <v>2464</v>
      </c>
      <c r="AV77" s="1">
        <v>9754</v>
      </c>
      <c r="AW77" s="1">
        <v>16039</v>
      </c>
      <c r="AX77" s="1">
        <v>5372</v>
      </c>
      <c r="AY77" s="1">
        <v>2956</v>
      </c>
      <c r="AZ77" s="1">
        <v>1817</v>
      </c>
      <c r="BA77" s="1">
        <v>1040</v>
      </c>
      <c r="BB77" s="1">
        <v>2240</v>
      </c>
      <c r="BC77" s="1">
        <v>165</v>
      </c>
      <c r="BD77" s="1">
        <v>867</v>
      </c>
      <c r="BE77" s="1">
        <v>2551</v>
      </c>
      <c r="BF77" s="1">
        <v>1951</v>
      </c>
      <c r="BG77" s="1">
        <v>2182</v>
      </c>
      <c r="BH77" s="1">
        <v>7139</v>
      </c>
      <c r="BI77" s="1">
        <v>4300</v>
      </c>
      <c r="BJ77" s="1">
        <v>1120</v>
      </c>
      <c r="BK77" s="1">
        <v>5530</v>
      </c>
      <c r="BL77" s="1">
        <v>777</v>
      </c>
      <c r="BM77" s="1">
        <v>2763</v>
      </c>
      <c r="BN77" s="1">
        <v>0</v>
      </c>
      <c r="BO77" s="1">
        <v>9452</v>
      </c>
      <c r="BP77" s="1">
        <v>44</v>
      </c>
      <c r="BQ77" s="1">
        <v>54803</v>
      </c>
      <c r="BR77" s="1">
        <v>35124</v>
      </c>
      <c r="BS77" s="1">
        <v>86084</v>
      </c>
      <c r="BT77" s="1">
        <v>3674</v>
      </c>
      <c r="BU77" s="1">
        <v>5258</v>
      </c>
      <c r="BV77" s="1">
        <v>0</v>
      </c>
      <c r="BW77" s="1">
        <v>88243</v>
      </c>
      <c r="BX77" s="1">
        <v>41583</v>
      </c>
      <c r="BY77" s="1">
        <v>1371</v>
      </c>
      <c r="BZ77" s="1">
        <v>208</v>
      </c>
      <c r="CA77" s="1">
        <v>0</v>
      </c>
      <c r="CB77" s="1">
        <v>66549</v>
      </c>
      <c r="CC77" s="1">
        <v>20397</v>
      </c>
      <c r="CD77" s="1">
        <v>0</v>
      </c>
      <c r="CE77" s="1">
        <v>4331</v>
      </c>
      <c r="CF77" s="1">
        <v>1333</v>
      </c>
      <c r="CG77" s="1">
        <v>621</v>
      </c>
      <c r="CH77" s="1">
        <v>1138</v>
      </c>
      <c r="CI77" s="1">
        <v>18412</v>
      </c>
      <c r="CJ77" s="1">
        <v>43282</v>
      </c>
      <c r="CK77" s="1">
        <v>16300</v>
      </c>
      <c r="CL77" s="1">
        <v>453859</v>
      </c>
      <c r="CM77" s="1">
        <v>55483</v>
      </c>
      <c r="CN77" s="1">
        <v>18086</v>
      </c>
      <c r="CO77" s="1">
        <v>142407</v>
      </c>
      <c r="CP77" s="1">
        <v>12443</v>
      </c>
      <c r="CQ77" s="1">
        <v>10168</v>
      </c>
      <c r="CR77" s="1">
        <v>78</v>
      </c>
      <c r="CS77" s="1">
        <v>2132</v>
      </c>
      <c r="CT77" s="1">
        <v>1994</v>
      </c>
      <c r="CU77" s="1">
        <v>5985</v>
      </c>
      <c r="CV77" s="1">
        <v>3501</v>
      </c>
      <c r="CW77" s="1">
        <v>63662</v>
      </c>
      <c r="CX77" s="1">
        <v>185148</v>
      </c>
      <c r="CY77" s="1">
        <v>185142</v>
      </c>
      <c r="CZ77" s="1">
        <v>97276</v>
      </c>
      <c r="DA77" s="1">
        <v>0</v>
      </c>
      <c r="DB77" s="1">
        <v>16785</v>
      </c>
      <c r="DC77" s="1">
        <v>1964061</v>
      </c>
      <c r="DD77" s="1">
        <v>0</v>
      </c>
      <c r="DE77" s="1">
        <v>283032</v>
      </c>
      <c r="DF77" s="1">
        <v>951853</v>
      </c>
      <c r="DG77" s="1">
        <v>184516</v>
      </c>
      <c r="DH77" s="1">
        <v>0</v>
      </c>
      <c r="DI77" s="1">
        <v>0</v>
      </c>
      <c r="DJ77" s="1">
        <v>0</v>
      </c>
      <c r="DK77" s="1">
        <v>1419401</v>
      </c>
      <c r="DL77" s="1">
        <v>3383462</v>
      </c>
      <c r="DM77" s="1">
        <v>263</v>
      </c>
      <c r="DN77" s="1">
        <v>0</v>
      </c>
      <c r="DO77" s="1">
        <v>263</v>
      </c>
      <c r="DP77" s="1">
        <v>1419664</v>
      </c>
      <c r="DQ77" s="1">
        <v>3383725</v>
      </c>
      <c r="DR77" s="1">
        <v>0</v>
      </c>
      <c r="DS77" s="1">
        <v>0</v>
      </c>
      <c r="DT77" s="1">
        <v>0</v>
      </c>
      <c r="DU77" s="1">
        <v>0</v>
      </c>
      <c r="DV77" s="1">
        <v>1419664</v>
      </c>
      <c r="DW77" s="1">
        <v>3383725</v>
      </c>
      <c r="DX77" s="1">
        <v>1419664</v>
      </c>
    </row>
    <row r="78" spans="1:128" ht="13.5">
      <c r="A78" s="1" t="s">
        <v>97</v>
      </c>
      <c r="B78" s="1" t="s">
        <v>223</v>
      </c>
      <c r="C78" s="1">
        <v>327591</v>
      </c>
      <c r="D78" s="1">
        <v>181458</v>
      </c>
      <c r="E78" s="1">
        <v>25758</v>
      </c>
      <c r="F78" s="1">
        <v>29741</v>
      </c>
      <c r="G78" s="1">
        <v>101352</v>
      </c>
      <c r="H78" s="1">
        <v>229</v>
      </c>
      <c r="I78" s="1">
        <v>21506</v>
      </c>
      <c r="J78" s="1">
        <v>914</v>
      </c>
      <c r="K78" s="1">
        <v>614</v>
      </c>
      <c r="L78" s="1">
        <v>2468969</v>
      </c>
      <c r="M78" s="1">
        <v>432905</v>
      </c>
      <c r="N78" s="1">
        <v>100093</v>
      </c>
      <c r="O78" s="1">
        <v>16595</v>
      </c>
      <c r="P78" s="1">
        <v>157044</v>
      </c>
      <c r="Q78" s="1">
        <v>313333</v>
      </c>
      <c r="R78" s="1">
        <v>235715</v>
      </c>
      <c r="S78" s="1">
        <v>236626</v>
      </c>
      <c r="T78" s="1">
        <v>333821</v>
      </c>
      <c r="U78" s="1">
        <v>217030</v>
      </c>
      <c r="V78" s="1">
        <v>489340</v>
      </c>
      <c r="W78" s="1">
        <v>15569</v>
      </c>
      <c r="X78" s="1">
        <v>71778</v>
      </c>
      <c r="Y78" s="1">
        <v>23502</v>
      </c>
      <c r="Z78" s="1">
        <v>183190</v>
      </c>
      <c r="AA78" s="1">
        <v>132108</v>
      </c>
      <c r="AB78" s="1">
        <v>44985</v>
      </c>
      <c r="AC78" s="1">
        <v>184974</v>
      </c>
      <c r="AD78" s="1">
        <v>367996</v>
      </c>
      <c r="AE78" s="1">
        <v>92740</v>
      </c>
      <c r="AF78" s="1">
        <v>61107</v>
      </c>
      <c r="AG78" s="1">
        <v>584462</v>
      </c>
      <c r="AH78" s="1">
        <v>190024</v>
      </c>
      <c r="AI78" s="1">
        <v>64039</v>
      </c>
      <c r="AJ78" s="1">
        <v>60859</v>
      </c>
      <c r="AK78" s="1">
        <v>196740</v>
      </c>
      <c r="AL78" s="1">
        <v>41238</v>
      </c>
      <c r="AM78" s="1">
        <v>84780</v>
      </c>
      <c r="AN78" s="1">
        <v>100642</v>
      </c>
      <c r="AO78" s="1">
        <v>257246</v>
      </c>
      <c r="AP78" s="1">
        <v>68415</v>
      </c>
      <c r="AQ78" s="1">
        <v>156224</v>
      </c>
      <c r="AR78" s="1">
        <v>51473</v>
      </c>
      <c r="AS78" s="1">
        <v>212735</v>
      </c>
      <c r="AT78" s="1">
        <v>239447</v>
      </c>
      <c r="AU78" s="1">
        <v>373771</v>
      </c>
      <c r="AV78" s="1">
        <v>483451</v>
      </c>
      <c r="AW78" s="1">
        <v>558271</v>
      </c>
      <c r="AX78" s="1">
        <v>186705</v>
      </c>
      <c r="AY78" s="1">
        <v>355431</v>
      </c>
      <c r="AZ78" s="1">
        <v>535406</v>
      </c>
      <c r="BA78" s="1">
        <v>335632</v>
      </c>
      <c r="BB78" s="1">
        <v>295054</v>
      </c>
      <c r="BC78" s="1">
        <v>198297</v>
      </c>
      <c r="BD78" s="1">
        <v>313718</v>
      </c>
      <c r="BE78" s="1">
        <v>528116</v>
      </c>
      <c r="BF78" s="1">
        <v>288172</v>
      </c>
      <c r="BG78" s="1">
        <v>383369</v>
      </c>
      <c r="BH78" s="1">
        <v>192236</v>
      </c>
      <c r="BI78" s="1">
        <v>1300255</v>
      </c>
      <c r="BJ78" s="1">
        <v>164732</v>
      </c>
      <c r="BK78" s="1">
        <v>129562</v>
      </c>
      <c r="BL78" s="1">
        <v>250008</v>
      </c>
      <c r="BM78" s="1">
        <v>423563</v>
      </c>
      <c r="BN78" s="1">
        <v>2182</v>
      </c>
      <c r="BO78" s="1">
        <v>2404430</v>
      </c>
      <c r="BP78" s="1">
        <v>641194</v>
      </c>
      <c r="BQ78" s="1">
        <v>1279764</v>
      </c>
      <c r="BR78" s="1">
        <v>617494</v>
      </c>
      <c r="BS78" s="1">
        <v>215171</v>
      </c>
      <c r="BT78" s="1">
        <v>51676</v>
      </c>
      <c r="BU78" s="1">
        <v>80459</v>
      </c>
      <c r="BV78" s="1">
        <v>44617</v>
      </c>
      <c r="BW78" s="1">
        <v>1413088</v>
      </c>
      <c r="BX78" s="1">
        <v>190918</v>
      </c>
      <c r="BY78" s="1">
        <v>16674</v>
      </c>
      <c r="BZ78" s="1">
        <v>29284</v>
      </c>
      <c r="CA78" s="1">
        <v>16730</v>
      </c>
      <c r="CB78" s="1">
        <v>17890</v>
      </c>
      <c r="CC78" s="1">
        <v>374822</v>
      </c>
      <c r="CD78" s="1">
        <v>1076228</v>
      </c>
      <c r="CE78" s="1">
        <v>52403</v>
      </c>
      <c r="CF78" s="1">
        <v>16526</v>
      </c>
      <c r="CG78" s="1">
        <v>5142</v>
      </c>
      <c r="CH78" s="1">
        <v>10340</v>
      </c>
      <c r="CI78" s="1">
        <v>91572</v>
      </c>
      <c r="CJ78" s="1">
        <v>65660</v>
      </c>
      <c r="CK78" s="1">
        <v>30063</v>
      </c>
      <c r="CL78" s="1">
        <v>451052</v>
      </c>
      <c r="CM78" s="1">
        <v>199290</v>
      </c>
      <c r="CN78" s="1">
        <v>318348</v>
      </c>
      <c r="CO78" s="1">
        <v>2071698</v>
      </c>
      <c r="CP78" s="1">
        <v>162000</v>
      </c>
      <c r="CQ78" s="1">
        <v>148877</v>
      </c>
      <c r="CR78" s="1">
        <v>124604</v>
      </c>
      <c r="CS78" s="1">
        <v>210782</v>
      </c>
      <c r="CT78" s="1">
        <v>112322</v>
      </c>
      <c r="CU78" s="1">
        <v>1193299</v>
      </c>
      <c r="CV78" s="1">
        <v>249643</v>
      </c>
      <c r="CW78" s="1">
        <v>243195</v>
      </c>
      <c r="CX78" s="1">
        <v>2513949</v>
      </c>
      <c r="CY78" s="1">
        <v>527548</v>
      </c>
      <c r="CZ78" s="1">
        <v>270812</v>
      </c>
      <c r="DA78" s="1">
        <v>470223</v>
      </c>
      <c r="DB78" s="1">
        <v>84146</v>
      </c>
      <c r="DC78" s="1">
        <v>34568771</v>
      </c>
      <c r="DD78" s="1">
        <v>1920454</v>
      </c>
      <c r="DE78" s="1">
        <v>45862001</v>
      </c>
      <c r="DF78" s="1">
        <v>4485</v>
      </c>
      <c r="DG78" s="1">
        <v>0</v>
      </c>
      <c r="DH78" s="1">
        <v>853120</v>
      </c>
      <c r="DI78" s="1">
        <v>9807114</v>
      </c>
      <c r="DJ78" s="1">
        <v>117370</v>
      </c>
      <c r="DK78" s="1">
        <v>58564544</v>
      </c>
      <c r="DL78" s="1">
        <v>93133315</v>
      </c>
      <c r="DM78" s="1">
        <v>4491710</v>
      </c>
      <c r="DN78" s="1">
        <v>0</v>
      </c>
      <c r="DO78" s="1">
        <v>4491710</v>
      </c>
      <c r="DP78" s="1">
        <v>63056254</v>
      </c>
      <c r="DQ78" s="1">
        <v>97625025</v>
      </c>
      <c r="DR78" s="1">
        <v>-677400</v>
      </c>
      <c r="DS78" s="1">
        <v>0</v>
      </c>
      <c r="DT78" s="1">
        <v>0</v>
      </c>
      <c r="DU78" s="1">
        <v>-677400</v>
      </c>
      <c r="DV78" s="1">
        <v>62378854</v>
      </c>
      <c r="DW78" s="1">
        <v>96947625</v>
      </c>
      <c r="DX78" s="1">
        <v>60458400</v>
      </c>
    </row>
    <row r="79" spans="1:128" ht="13.5">
      <c r="A79" s="1" t="s">
        <v>98</v>
      </c>
      <c r="B79" s="1" t="s">
        <v>224</v>
      </c>
      <c r="C79" s="1">
        <v>299143</v>
      </c>
      <c r="D79" s="1">
        <v>122021</v>
      </c>
      <c r="E79" s="1">
        <v>20092</v>
      </c>
      <c r="F79" s="1">
        <v>17154</v>
      </c>
      <c r="G79" s="1">
        <v>44088</v>
      </c>
      <c r="H79" s="1">
        <v>176</v>
      </c>
      <c r="I79" s="1">
        <v>59514</v>
      </c>
      <c r="J79" s="1">
        <v>2213</v>
      </c>
      <c r="K79" s="1">
        <v>4122</v>
      </c>
      <c r="L79" s="1">
        <v>160072</v>
      </c>
      <c r="M79" s="1">
        <v>77902</v>
      </c>
      <c r="N79" s="1">
        <v>13277</v>
      </c>
      <c r="O79" s="1">
        <v>13437</v>
      </c>
      <c r="P79" s="1">
        <v>102072</v>
      </c>
      <c r="Q79" s="1">
        <v>113097</v>
      </c>
      <c r="R79" s="1">
        <v>50355</v>
      </c>
      <c r="S79" s="1">
        <v>61623</v>
      </c>
      <c r="T79" s="1">
        <v>90102</v>
      </c>
      <c r="U79" s="1">
        <v>64477</v>
      </c>
      <c r="V79" s="1">
        <v>238347</v>
      </c>
      <c r="W79" s="1">
        <v>7386</v>
      </c>
      <c r="X79" s="1">
        <v>38160</v>
      </c>
      <c r="Y79" s="1">
        <v>29693</v>
      </c>
      <c r="Z79" s="1">
        <v>81357</v>
      </c>
      <c r="AA79" s="1">
        <v>49734</v>
      </c>
      <c r="AB79" s="1">
        <v>8446</v>
      </c>
      <c r="AC79" s="1">
        <v>77443</v>
      </c>
      <c r="AD79" s="1">
        <v>141793</v>
      </c>
      <c r="AE79" s="1">
        <v>136434</v>
      </c>
      <c r="AF79" s="1">
        <v>16818</v>
      </c>
      <c r="AG79" s="1">
        <v>93606</v>
      </c>
      <c r="AH79" s="1">
        <v>84502</v>
      </c>
      <c r="AI79" s="1">
        <v>13523</v>
      </c>
      <c r="AJ79" s="1">
        <v>42612</v>
      </c>
      <c r="AK79" s="1">
        <v>123154</v>
      </c>
      <c r="AL79" s="1">
        <v>32624</v>
      </c>
      <c r="AM79" s="1">
        <v>46147</v>
      </c>
      <c r="AN79" s="1">
        <v>71119</v>
      </c>
      <c r="AO79" s="1">
        <v>116898</v>
      </c>
      <c r="AP79" s="1">
        <v>24862</v>
      </c>
      <c r="AQ79" s="1">
        <v>23432</v>
      </c>
      <c r="AR79" s="1">
        <v>49458</v>
      </c>
      <c r="AS79" s="1">
        <v>70620</v>
      </c>
      <c r="AT79" s="1">
        <v>126122</v>
      </c>
      <c r="AU79" s="1">
        <v>110205</v>
      </c>
      <c r="AV79" s="1">
        <v>128999</v>
      </c>
      <c r="AW79" s="1">
        <v>143795</v>
      </c>
      <c r="AX79" s="1">
        <v>76418</v>
      </c>
      <c r="AY79" s="1">
        <v>45473</v>
      </c>
      <c r="AZ79" s="1">
        <v>69921</v>
      </c>
      <c r="BA79" s="1">
        <v>58027</v>
      </c>
      <c r="BB79" s="1">
        <v>48220</v>
      </c>
      <c r="BC79" s="1">
        <v>27761</v>
      </c>
      <c r="BD79" s="1">
        <v>60245</v>
      </c>
      <c r="BE79" s="1">
        <v>95959</v>
      </c>
      <c r="BF79" s="1">
        <v>64880</v>
      </c>
      <c r="BG79" s="1">
        <v>60307</v>
      </c>
      <c r="BH79" s="1">
        <v>94191</v>
      </c>
      <c r="BI79" s="1">
        <v>166537</v>
      </c>
      <c r="BJ79" s="1">
        <v>66802</v>
      </c>
      <c r="BK79" s="1">
        <v>44021</v>
      </c>
      <c r="BL79" s="1">
        <v>85820</v>
      </c>
      <c r="BM79" s="1">
        <v>79509</v>
      </c>
      <c r="BN79" s="1">
        <v>852</v>
      </c>
      <c r="BO79" s="1">
        <v>312170</v>
      </c>
      <c r="BP79" s="1">
        <v>56288</v>
      </c>
      <c r="BQ79" s="1">
        <v>363902</v>
      </c>
      <c r="BR79" s="1">
        <v>132025</v>
      </c>
      <c r="BS79" s="1">
        <v>642891</v>
      </c>
      <c r="BT79" s="1">
        <v>29550</v>
      </c>
      <c r="BU79" s="1">
        <v>43752</v>
      </c>
      <c r="BV79" s="1">
        <v>45049</v>
      </c>
      <c r="BW79" s="1">
        <v>4927713</v>
      </c>
      <c r="BX79" s="1">
        <v>2872028</v>
      </c>
      <c r="BY79" s="1">
        <v>332428</v>
      </c>
      <c r="BZ79" s="1">
        <v>637918</v>
      </c>
      <c r="CA79" s="1">
        <v>2327961</v>
      </c>
      <c r="CB79" s="1">
        <v>1301076</v>
      </c>
      <c r="CC79" s="1">
        <v>358922</v>
      </c>
      <c r="CD79" s="1">
        <v>711891</v>
      </c>
      <c r="CE79" s="1">
        <v>249453</v>
      </c>
      <c r="CF79" s="1">
        <v>83919</v>
      </c>
      <c r="CG79" s="1">
        <v>14168</v>
      </c>
      <c r="CH79" s="1">
        <v>35255</v>
      </c>
      <c r="CI79" s="1">
        <v>178282</v>
      </c>
      <c r="CJ79" s="1">
        <v>451889</v>
      </c>
      <c r="CK79" s="1">
        <v>51633</v>
      </c>
      <c r="CL79" s="1">
        <v>100096</v>
      </c>
      <c r="CM79" s="1">
        <v>20254</v>
      </c>
      <c r="CN79" s="1">
        <v>239320</v>
      </c>
      <c r="CO79" s="1">
        <v>511477</v>
      </c>
      <c r="CP79" s="1">
        <v>53192</v>
      </c>
      <c r="CQ79" s="1">
        <v>45712</v>
      </c>
      <c r="CR79" s="1">
        <v>61722</v>
      </c>
      <c r="CS79" s="1">
        <v>320171</v>
      </c>
      <c r="CT79" s="1">
        <v>1691496</v>
      </c>
      <c r="CU79" s="1">
        <v>196066</v>
      </c>
      <c r="CV79" s="1">
        <v>1313948</v>
      </c>
      <c r="CW79" s="1">
        <v>327615</v>
      </c>
      <c r="CX79" s="1">
        <v>371584</v>
      </c>
      <c r="CY79" s="1">
        <v>513718</v>
      </c>
      <c r="CZ79" s="1">
        <v>168636</v>
      </c>
      <c r="DA79" s="1">
        <v>0</v>
      </c>
      <c r="DB79" s="1">
        <v>955849</v>
      </c>
      <c r="DC79" s="1">
        <v>27638188</v>
      </c>
      <c r="DD79" s="1">
        <v>250</v>
      </c>
      <c r="DE79" s="1">
        <v>10486047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10486297</v>
      </c>
      <c r="DL79" s="1">
        <v>38124485</v>
      </c>
      <c r="DM79" s="1">
        <v>395547</v>
      </c>
      <c r="DN79" s="1">
        <v>0</v>
      </c>
      <c r="DO79" s="1">
        <v>395547</v>
      </c>
      <c r="DP79" s="1">
        <v>10881844</v>
      </c>
      <c r="DQ79" s="1">
        <v>38520032</v>
      </c>
      <c r="DR79" s="1">
        <v>-370548</v>
      </c>
      <c r="DS79" s="1">
        <v>0</v>
      </c>
      <c r="DT79" s="1">
        <v>0</v>
      </c>
      <c r="DU79" s="1">
        <v>-370548</v>
      </c>
      <c r="DV79" s="1">
        <v>10511296</v>
      </c>
      <c r="DW79" s="1">
        <v>38149484</v>
      </c>
      <c r="DX79" s="1">
        <v>10511046</v>
      </c>
    </row>
    <row r="80" spans="1:128" ht="13.5">
      <c r="A80" s="1" t="s">
        <v>99</v>
      </c>
      <c r="B80" s="1" t="s">
        <v>225</v>
      </c>
      <c r="C80" s="1">
        <v>2355</v>
      </c>
      <c r="D80" s="1">
        <v>0</v>
      </c>
      <c r="E80" s="1">
        <v>861</v>
      </c>
      <c r="F80" s="1">
        <v>1835</v>
      </c>
      <c r="G80" s="1">
        <v>1051</v>
      </c>
      <c r="H80" s="1">
        <v>178</v>
      </c>
      <c r="I80" s="1">
        <v>9307</v>
      </c>
      <c r="J80" s="1">
        <v>444</v>
      </c>
      <c r="K80" s="1">
        <v>2376</v>
      </c>
      <c r="L80" s="1">
        <v>52144</v>
      </c>
      <c r="M80" s="1">
        <v>20444</v>
      </c>
      <c r="N80" s="1">
        <v>120</v>
      </c>
      <c r="O80" s="1">
        <v>16</v>
      </c>
      <c r="P80" s="1">
        <v>10853</v>
      </c>
      <c r="Q80" s="1">
        <v>28475</v>
      </c>
      <c r="R80" s="1">
        <v>7686</v>
      </c>
      <c r="S80" s="1">
        <v>23285</v>
      </c>
      <c r="T80" s="1">
        <v>15571</v>
      </c>
      <c r="U80" s="1">
        <v>14447</v>
      </c>
      <c r="V80" s="1">
        <v>70381</v>
      </c>
      <c r="W80" s="1">
        <v>978</v>
      </c>
      <c r="X80" s="1">
        <v>6569</v>
      </c>
      <c r="Y80" s="1">
        <v>7917</v>
      </c>
      <c r="Z80" s="1">
        <v>14045</v>
      </c>
      <c r="AA80" s="1">
        <v>9648</v>
      </c>
      <c r="AB80" s="1">
        <v>2109</v>
      </c>
      <c r="AC80" s="1">
        <v>40860</v>
      </c>
      <c r="AD80" s="1">
        <v>15799</v>
      </c>
      <c r="AE80" s="1">
        <v>7788</v>
      </c>
      <c r="AF80" s="1">
        <v>4558</v>
      </c>
      <c r="AG80" s="1">
        <v>40432</v>
      </c>
      <c r="AH80" s="1">
        <v>10647</v>
      </c>
      <c r="AI80" s="1">
        <v>1628</v>
      </c>
      <c r="AJ80" s="1">
        <v>5152</v>
      </c>
      <c r="AK80" s="1">
        <v>21791</v>
      </c>
      <c r="AL80" s="1">
        <v>3853</v>
      </c>
      <c r="AM80" s="1">
        <v>6607</v>
      </c>
      <c r="AN80" s="1">
        <v>10237</v>
      </c>
      <c r="AO80" s="1">
        <v>25887</v>
      </c>
      <c r="AP80" s="1">
        <v>10167</v>
      </c>
      <c r="AQ80" s="1">
        <v>3899</v>
      </c>
      <c r="AR80" s="1">
        <v>2133</v>
      </c>
      <c r="AS80" s="1">
        <v>11128</v>
      </c>
      <c r="AT80" s="1">
        <v>31654</v>
      </c>
      <c r="AU80" s="1">
        <v>38633</v>
      </c>
      <c r="AV80" s="1">
        <v>35638</v>
      </c>
      <c r="AW80" s="1">
        <v>40342</v>
      </c>
      <c r="AX80" s="1">
        <v>18576</v>
      </c>
      <c r="AY80" s="1">
        <v>6529</v>
      </c>
      <c r="AZ80" s="1">
        <v>25834</v>
      </c>
      <c r="BA80" s="1">
        <v>15745</v>
      </c>
      <c r="BB80" s="1">
        <v>11208</v>
      </c>
      <c r="BC80" s="1">
        <v>9405</v>
      </c>
      <c r="BD80" s="1">
        <v>7771</v>
      </c>
      <c r="BE80" s="1">
        <v>15686</v>
      </c>
      <c r="BF80" s="1">
        <v>20707</v>
      </c>
      <c r="BG80" s="1">
        <v>24289</v>
      </c>
      <c r="BH80" s="1">
        <v>15212</v>
      </c>
      <c r="BI80" s="1">
        <v>18260</v>
      </c>
      <c r="BJ80" s="1">
        <v>7162</v>
      </c>
      <c r="BK80" s="1">
        <v>8233</v>
      </c>
      <c r="BL80" s="1">
        <v>15906</v>
      </c>
      <c r="BM80" s="1">
        <v>18463</v>
      </c>
      <c r="BN80" s="1">
        <v>255</v>
      </c>
      <c r="BO80" s="1">
        <v>124925</v>
      </c>
      <c r="BP80" s="1">
        <v>35912</v>
      </c>
      <c r="BQ80" s="1">
        <v>70103</v>
      </c>
      <c r="BR80" s="1">
        <v>38204</v>
      </c>
      <c r="BS80" s="1">
        <v>153607</v>
      </c>
      <c r="BT80" s="1">
        <v>49015</v>
      </c>
      <c r="BU80" s="1">
        <v>10574</v>
      </c>
      <c r="BV80" s="1">
        <v>10966</v>
      </c>
      <c r="BW80" s="1">
        <v>2861601</v>
      </c>
      <c r="BX80" s="1">
        <v>609139</v>
      </c>
      <c r="BY80" s="1">
        <v>227167</v>
      </c>
      <c r="BZ80" s="1">
        <v>84761</v>
      </c>
      <c r="CA80" s="1">
        <v>95910</v>
      </c>
      <c r="CB80" s="1">
        <v>15840</v>
      </c>
      <c r="CC80" s="1">
        <v>83220</v>
      </c>
      <c r="CD80" s="1">
        <v>11758</v>
      </c>
      <c r="CE80" s="1">
        <v>282566</v>
      </c>
      <c r="CF80" s="1">
        <v>19425</v>
      </c>
      <c r="CG80" s="1">
        <v>23973</v>
      </c>
      <c r="CH80" s="1">
        <v>128810</v>
      </c>
      <c r="CI80" s="1">
        <v>138030</v>
      </c>
      <c r="CJ80" s="1">
        <v>352447</v>
      </c>
      <c r="CK80" s="1">
        <v>23747</v>
      </c>
      <c r="CL80" s="1">
        <v>46648</v>
      </c>
      <c r="CM80" s="1">
        <v>30625</v>
      </c>
      <c r="CN80" s="1">
        <v>322221</v>
      </c>
      <c r="CO80" s="1">
        <v>300104</v>
      </c>
      <c r="CP80" s="1">
        <v>12859</v>
      </c>
      <c r="CQ80" s="1">
        <v>9579</v>
      </c>
      <c r="CR80" s="1">
        <v>106550</v>
      </c>
      <c r="CS80" s="1">
        <v>525105</v>
      </c>
      <c r="CT80" s="1">
        <v>112337</v>
      </c>
      <c r="CU80" s="1">
        <v>41063</v>
      </c>
      <c r="CV80" s="1">
        <v>238821</v>
      </c>
      <c r="CW80" s="1">
        <v>187384</v>
      </c>
      <c r="CX80" s="1">
        <v>328617</v>
      </c>
      <c r="CY80" s="1">
        <v>149558</v>
      </c>
      <c r="CZ80" s="1">
        <v>304172</v>
      </c>
      <c r="DA80" s="1">
        <v>0</v>
      </c>
      <c r="DB80" s="1">
        <v>49316</v>
      </c>
      <c r="DC80" s="1">
        <v>9127828</v>
      </c>
      <c r="DD80" s="1">
        <v>0</v>
      </c>
      <c r="DE80" s="1">
        <v>551837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551837</v>
      </c>
      <c r="DL80" s="1">
        <v>9679665</v>
      </c>
      <c r="DM80" s="1">
        <v>0</v>
      </c>
      <c r="DN80" s="1">
        <v>0</v>
      </c>
      <c r="DO80" s="1">
        <v>0</v>
      </c>
      <c r="DP80" s="1">
        <v>551837</v>
      </c>
      <c r="DQ80" s="1">
        <v>9679665</v>
      </c>
      <c r="DR80" s="1">
        <v>0</v>
      </c>
      <c r="DS80" s="1">
        <v>0</v>
      </c>
      <c r="DT80" s="1">
        <v>0</v>
      </c>
      <c r="DU80" s="1">
        <v>0</v>
      </c>
      <c r="DV80" s="1">
        <v>551837</v>
      </c>
      <c r="DW80" s="1">
        <v>9679665</v>
      </c>
      <c r="DX80" s="1">
        <v>551837</v>
      </c>
    </row>
    <row r="81" spans="1:128" ht="13.5">
      <c r="A81" s="1" t="s">
        <v>100</v>
      </c>
      <c r="B81" s="1" t="s">
        <v>226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12164570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12164570</v>
      </c>
      <c r="DL81" s="1">
        <v>12164570</v>
      </c>
      <c r="DM81" s="1">
        <v>2951</v>
      </c>
      <c r="DN81" s="1">
        <v>0</v>
      </c>
      <c r="DO81" s="1">
        <v>2951</v>
      </c>
      <c r="DP81" s="1">
        <v>12167521</v>
      </c>
      <c r="DQ81" s="1">
        <v>12167521</v>
      </c>
      <c r="DR81" s="1">
        <v>-685</v>
      </c>
      <c r="DS81" s="1">
        <v>0</v>
      </c>
      <c r="DT81" s="1">
        <v>0</v>
      </c>
      <c r="DU81" s="1">
        <v>-685</v>
      </c>
      <c r="DV81" s="1">
        <v>12166836</v>
      </c>
      <c r="DW81" s="1">
        <v>12166836</v>
      </c>
      <c r="DX81" s="1">
        <v>12166836</v>
      </c>
    </row>
    <row r="82" spans="1:128" ht="13.5">
      <c r="A82" s="1" t="s">
        <v>101</v>
      </c>
      <c r="B82" s="1" t="s">
        <v>309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43988376</v>
      </c>
      <c r="DF82" s="1">
        <v>17785</v>
      </c>
      <c r="DG82" s="1">
        <v>0</v>
      </c>
      <c r="DH82" s="1">
        <v>0</v>
      </c>
      <c r="DI82" s="1">
        <v>0</v>
      </c>
      <c r="DJ82" s="1">
        <v>0</v>
      </c>
      <c r="DK82" s="1">
        <v>44006161</v>
      </c>
      <c r="DL82" s="1">
        <v>44006161</v>
      </c>
      <c r="DM82" s="1">
        <v>0</v>
      </c>
      <c r="DN82" s="1">
        <v>0</v>
      </c>
      <c r="DO82" s="1">
        <v>0</v>
      </c>
      <c r="DP82" s="1">
        <v>44006161</v>
      </c>
      <c r="DQ82" s="1">
        <v>44006161</v>
      </c>
      <c r="DR82" s="1">
        <v>0</v>
      </c>
      <c r="DS82" s="1">
        <v>0</v>
      </c>
      <c r="DT82" s="1">
        <v>0</v>
      </c>
      <c r="DU82" s="1">
        <v>0</v>
      </c>
      <c r="DV82" s="1">
        <v>44006161</v>
      </c>
      <c r="DW82" s="1">
        <v>44006161</v>
      </c>
      <c r="DX82" s="1">
        <v>44006161</v>
      </c>
    </row>
    <row r="83" spans="1:128" ht="13.5">
      <c r="A83" s="1" t="s">
        <v>102</v>
      </c>
      <c r="B83" s="1" t="s">
        <v>228</v>
      </c>
      <c r="C83" s="1">
        <v>904</v>
      </c>
      <c r="D83" s="1">
        <v>184</v>
      </c>
      <c r="E83" s="1">
        <v>524</v>
      </c>
      <c r="F83" s="1">
        <v>1469</v>
      </c>
      <c r="G83" s="1">
        <v>2766</v>
      </c>
      <c r="H83" s="1">
        <v>240</v>
      </c>
      <c r="I83" s="1">
        <v>3063</v>
      </c>
      <c r="J83" s="1">
        <v>459</v>
      </c>
      <c r="K83" s="1">
        <v>331</v>
      </c>
      <c r="L83" s="1">
        <v>39156</v>
      </c>
      <c r="M83" s="1">
        <v>11342</v>
      </c>
      <c r="N83" s="1">
        <v>1602</v>
      </c>
      <c r="O83" s="1">
        <v>1128</v>
      </c>
      <c r="P83" s="1">
        <v>5824</v>
      </c>
      <c r="Q83" s="1">
        <v>8523</v>
      </c>
      <c r="R83" s="1">
        <v>3026</v>
      </c>
      <c r="S83" s="1">
        <v>4504</v>
      </c>
      <c r="T83" s="1">
        <v>7076</v>
      </c>
      <c r="U83" s="1">
        <v>6165</v>
      </c>
      <c r="V83" s="1">
        <v>31887</v>
      </c>
      <c r="W83" s="1">
        <v>1142</v>
      </c>
      <c r="X83" s="1">
        <v>3370</v>
      </c>
      <c r="Y83" s="1">
        <v>1099</v>
      </c>
      <c r="Z83" s="1">
        <v>8119</v>
      </c>
      <c r="AA83" s="1">
        <v>5139</v>
      </c>
      <c r="AB83" s="1">
        <v>1287</v>
      </c>
      <c r="AC83" s="1">
        <v>25112</v>
      </c>
      <c r="AD83" s="1">
        <v>15940</v>
      </c>
      <c r="AE83" s="1">
        <v>7141</v>
      </c>
      <c r="AF83" s="1">
        <v>3622</v>
      </c>
      <c r="AG83" s="1">
        <v>31945</v>
      </c>
      <c r="AH83" s="1">
        <v>6726</v>
      </c>
      <c r="AI83" s="1">
        <v>498</v>
      </c>
      <c r="AJ83" s="1">
        <v>3172</v>
      </c>
      <c r="AK83" s="1">
        <v>9557</v>
      </c>
      <c r="AL83" s="1">
        <v>1377</v>
      </c>
      <c r="AM83" s="1">
        <v>17167</v>
      </c>
      <c r="AN83" s="1">
        <v>5581</v>
      </c>
      <c r="AO83" s="1">
        <v>8461</v>
      </c>
      <c r="AP83" s="1">
        <v>2176</v>
      </c>
      <c r="AQ83" s="1">
        <v>766</v>
      </c>
      <c r="AR83" s="1">
        <v>1907</v>
      </c>
      <c r="AS83" s="1">
        <v>6788</v>
      </c>
      <c r="AT83" s="1">
        <v>25093</v>
      </c>
      <c r="AU83" s="1">
        <v>11230</v>
      </c>
      <c r="AV83" s="1">
        <v>18312</v>
      </c>
      <c r="AW83" s="1">
        <v>16664</v>
      </c>
      <c r="AX83" s="1">
        <v>15030</v>
      </c>
      <c r="AY83" s="1">
        <v>6516</v>
      </c>
      <c r="AZ83" s="1">
        <v>12260</v>
      </c>
      <c r="BA83" s="1">
        <v>14480</v>
      </c>
      <c r="BB83" s="1">
        <v>33480</v>
      </c>
      <c r="BC83" s="1">
        <v>12469</v>
      </c>
      <c r="BD83" s="1">
        <v>7678</v>
      </c>
      <c r="BE83" s="1">
        <v>34215</v>
      </c>
      <c r="BF83" s="1">
        <v>8196</v>
      </c>
      <c r="BG83" s="1">
        <v>7847</v>
      </c>
      <c r="BH83" s="1">
        <v>6044</v>
      </c>
      <c r="BI83" s="1">
        <v>10726</v>
      </c>
      <c r="BJ83" s="1">
        <v>4359</v>
      </c>
      <c r="BK83" s="1">
        <v>3256</v>
      </c>
      <c r="BL83" s="1">
        <v>6640</v>
      </c>
      <c r="BM83" s="1">
        <v>8321</v>
      </c>
      <c r="BN83" s="1">
        <v>461</v>
      </c>
      <c r="BO83" s="1">
        <v>49082</v>
      </c>
      <c r="BP83" s="1">
        <v>14797</v>
      </c>
      <c r="BQ83" s="1">
        <v>37312</v>
      </c>
      <c r="BR83" s="1">
        <v>7704</v>
      </c>
      <c r="BS83" s="1">
        <v>12217</v>
      </c>
      <c r="BT83" s="1">
        <v>2198</v>
      </c>
      <c r="BU83" s="1">
        <v>3044</v>
      </c>
      <c r="BV83" s="1">
        <v>44706</v>
      </c>
      <c r="BW83" s="1">
        <v>647946</v>
      </c>
      <c r="BX83" s="1">
        <v>303701</v>
      </c>
      <c r="BY83" s="1">
        <v>5888</v>
      </c>
      <c r="BZ83" s="1">
        <v>774</v>
      </c>
      <c r="CA83" s="1">
        <v>98</v>
      </c>
      <c r="CB83" s="1">
        <v>3316</v>
      </c>
      <c r="CC83" s="1">
        <v>22387</v>
      </c>
      <c r="CD83" s="1">
        <v>5490</v>
      </c>
      <c r="CE83" s="1">
        <v>7604</v>
      </c>
      <c r="CF83" s="1">
        <v>2572</v>
      </c>
      <c r="CG83" s="1">
        <v>619</v>
      </c>
      <c r="CH83" s="1">
        <v>2550</v>
      </c>
      <c r="CI83" s="1">
        <v>7923</v>
      </c>
      <c r="CJ83" s="1">
        <v>31152</v>
      </c>
      <c r="CK83" s="1">
        <v>12589</v>
      </c>
      <c r="CL83" s="1">
        <v>197444</v>
      </c>
      <c r="CM83" s="1">
        <v>78445</v>
      </c>
      <c r="CN83" s="1">
        <v>37700</v>
      </c>
      <c r="CO83" s="1">
        <v>69579</v>
      </c>
      <c r="CP83" s="1">
        <v>5581</v>
      </c>
      <c r="CQ83" s="1">
        <v>5524</v>
      </c>
      <c r="CR83" s="1">
        <v>17418</v>
      </c>
      <c r="CS83" s="1">
        <v>20669</v>
      </c>
      <c r="CT83" s="1">
        <v>19673</v>
      </c>
      <c r="CU83" s="1">
        <v>8290</v>
      </c>
      <c r="CV83" s="1">
        <v>46049</v>
      </c>
      <c r="CW83" s="1">
        <v>21476</v>
      </c>
      <c r="CX83" s="1">
        <v>47176</v>
      </c>
      <c r="CY83" s="1">
        <v>9286</v>
      </c>
      <c r="CZ83" s="1">
        <v>25464</v>
      </c>
      <c r="DA83" s="1">
        <v>1293</v>
      </c>
      <c r="DB83" s="1">
        <v>31447</v>
      </c>
      <c r="DC83" s="1">
        <v>2429725</v>
      </c>
      <c r="DD83" s="1">
        <v>19816</v>
      </c>
      <c r="DE83" s="1">
        <v>4087634</v>
      </c>
      <c r="DF83" s="1">
        <v>48</v>
      </c>
      <c r="DG83" s="1">
        <v>0</v>
      </c>
      <c r="DH83" s="1">
        <v>100</v>
      </c>
      <c r="DI83" s="1">
        <v>1674</v>
      </c>
      <c r="DJ83" s="1">
        <v>387</v>
      </c>
      <c r="DK83" s="1">
        <v>4109659</v>
      </c>
      <c r="DL83" s="1">
        <v>6539384</v>
      </c>
      <c r="DM83" s="1">
        <v>30805</v>
      </c>
      <c r="DN83" s="1">
        <v>0</v>
      </c>
      <c r="DO83" s="1">
        <v>30805</v>
      </c>
      <c r="DP83" s="1">
        <v>4140464</v>
      </c>
      <c r="DQ83" s="1">
        <v>6570189</v>
      </c>
      <c r="DR83" s="1">
        <v>-129279</v>
      </c>
      <c r="DS83" s="1">
        <v>0</v>
      </c>
      <c r="DT83" s="1">
        <v>0</v>
      </c>
      <c r="DU83" s="1">
        <v>-129279</v>
      </c>
      <c r="DV83" s="1">
        <v>4011185</v>
      </c>
      <c r="DW83" s="1">
        <v>6440910</v>
      </c>
      <c r="DX83" s="1">
        <v>3991369</v>
      </c>
    </row>
    <row r="84" spans="1:128" ht="13.5">
      <c r="A84" s="1" t="s">
        <v>103</v>
      </c>
      <c r="B84" s="1" t="s">
        <v>229</v>
      </c>
      <c r="C84" s="1">
        <v>55305</v>
      </c>
      <c r="D84" s="1">
        <v>104062</v>
      </c>
      <c r="E84" s="1">
        <v>5857</v>
      </c>
      <c r="F84" s="1">
        <v>25532</v>
      </c>
      <c r="G84" s="1">
        <v>15219</v>
      </c>
      <c r="H84" s="1">
        <v>110</v>
      </c>
      <c r="I84" s="1">
        <v>10541</v>
      </c>
      <c r="J84" s="1">
        <v>350</v>
      </c>
      <c r="K84" s="1">
        <v>417</v>
      </c>
      <c r="L84" s="1">
        <v>522659</v>
      </c>
      <c r="M84" s="1">
        <v>103360</v>
      </c>
      <c r="N84" s="1">
        <v>30531</v>
      </c>
      <c r="O84" s="1">
        <v>10857</v>
      </c>
      <c r="P84" s="1">
        <v>34838</v>
      </c>
      <c r="Q84" s="1">
        <v>51752</v>
      </c>
      <c r="R84" s="1">
        <v>62256</v>
      </c>
      <c r="S84" s="1">
        <v>62682</v>
      </c>
      <c r="T84" s="1">
        <v>108799</v>
      </c>
      <c r="U84" s="1">
        <v>86978</v>
      </c>
      <c r="V84" s="1">
        <v>165123</v>
      </c>
      <c r="W84" s="1">
        <v>3773</v>
      </c>
      <c r="X84" s="1">
        <v>19004</v>
      </c>
      <c r="Y84" s="1">
        <v>13733</v>
      </c>
      <c r="Z84" s="1">
        <v>53603</v>
      </c>
      <c r="AA84" s="1">
        <v>35984</v>
      </c>
      <c r="AB84" s="1">
        <v>8151</v>
      </c>
      <c r="AC84" s="1">
        <v>55483</v>
      </c>
      <c r="AD84" s="1">
        <v>98823</v>
      </c>
      <c r="AE84" s="1">
        <v>31202</v>
      </c>
      <c r="AF84" s="1">
        <v>32457</v>
      </c>
      <c r="AG84" s="1">
        <v>98017</v>
      </c>
      <c r="AH84" s="1">
        <v>32113</v>
      </c>
      <c r="AI84" s="1">
        <v>8511</v>
      </c>
      <c r="AJ84" s="1">
        <v>19244</v>
      </c>
      <c r="AK84" s="1">
        <v>210587</v>
      </c>
      <c r="AL84" s="1">
        <v>12977</v>
      </c>
      <c r="AM84" s="1">
        <v>47999</v>
      </c>
      <c r="AN84" s="1">
        <v>53526</v>
      </c>
      <c r="AO84" s="1">
        <v>59615</v>
      </c>
      <c r="AP84" s="1">
        <v>30200</v>
      </c>
      <c r="AQ84" s="1">
        <v>31929</v>
      </c>
      <c r="AR84" s="1">
        <v>12503</v>
      </c>
      <c r="AS84" s="1">
        <v>41330</v>
      </c>
      <c r="AT84" s="1">
        <v>67616</v>
      </c>
      <c r="AU84" s="1">
        <v>87662</v>
      </c>
      <c r="AV84" s="1">
        <v>85201</v>
      </c>
      <c r="AW84" s="1">
        <v>82242</v>
      </c>
      <c r="AX84" s="1">
        <v>37529</v>
      </c>
      <c r="AY84" s="1">
        <v>34298</v>
      </c>
      <c r="AZ84" s="1">
        <v>61997</v>
      </c>
      <c r="BA84" s="1">
        <v>43973</v>
      </c>
      <c r="BB84" s="1">
        <v>45191</v>
      </c>
      <c r="BC84" s="1">
        <v>20960</v>
      </c>
      <c r="BD84" s="1">
        <v>38417</v>
      </c>
      <c r="BE84" s="1">
        <v>82071</v>
      </c>
      <c r="BF84" s="1">
        <v>44010</v>
      </c>
      <c r="BG84" s="1">
        <v>54080</v>
      </c>
      <c r="BH84" s="1">
        <v>128027</v>
      </c>
      <c r="BI84" s="1">
        <v>206936</v>
      </c>
      <c r="BJ84" s="1">
        <v>25889</v>
      </c>
      <c r="BK84" s="1">
        <v>21747</v>
      </c>
      <c r="BL84" s="1">
        <v>28496</v>
      </c>
      <c r="BM84" s="1">
        <v>74889</v>
      </c>
      <c r="BN84" s="1">
        <v>169722</v>
      </c>
      <c r="BO84" s="1">
        <v>734964</v>
      </c>
      <c r="BP84" s="1">
        <v>178189</v>
      </c>
      <c r="BQ84" s="1">
        <v>502068</v>
      </c>
      <c r="BR84" s="1">
        <v>236973</v>
      </c>
      <c r="BS84" s="1">
        <v>106568</v>
      </c>
      <c r="BT84" s="1">
        <v>37203</v>
      </c>
      <c r="BU84" s="1">
        <v>21510</v>
      </c>
      <c r="BV84" s="1">
        <v>75021</v>
      </c>
      <c r="BW84" s="1">
        <v>422159</v>
      </c>
      <c r="BX84" s="1">
        <v>194797</v>
      </c>
      <c r="BY84" s="1">
        <v>7989</v>
      </c>
      <c r="BZ84" s="1">
        <v>5670</v>
      </c>
      <c r="CA84" s="1">
        <v>1878</v>
      </c>
      <c r="CB84" s="1">
        <v>4889</v>
      </c>
      <c r="CC84" s="1">
        <v>53026</v>
      </c>
      <c r="CD84" s="1">
        <v>26517</v>
      </c>
      <c r="CE84" s="1">
        <v>7660</v>
      </c>
      <c r="CF84" s="1">
        <v>5174</v>
      </c>
      <c r="CG84" s="1">
        <v>1380</v>
      </c>
      <c r="CH84" s="1">
        <v>4710</v>
      </c>
      <c r="CI84" s="1">
        <v>37265</v>
      </c>
      <c r="CJ84" s="1">
        <v>207464</v>
      </c>
      <c r="CK84" s="1">
        <v>20789</v>
      </c>
      <c r="CL84" s="1">
        <v>266035</v>
      </c>
      <c r="CM84" s="1">
        <v>60562</v>
      </c>
      <c r="CN84" s="1">
        <v>64702</v>
      </c>
      <c r="CO84" s="1">
        <v>259243</v>
      </c>
      <c r="CP84" s="1">
        <v>23071</v>
      </c>
      <c r="CQ84" s="1">
        <v>19440</v>
      </c>
      <c r="CR84" s="1">
        <v>42259</v>
      </c>
      <c r="CS84" s="1">
        <v>51229</v>
      </c>
      <c r="CT84" s="1">
        <v>27336</v>
      </c>
      <c r="CU84" s="1">
        <v>94481</v>
      </c>
      <c r="CV84" s="1">
        <v>98722</v>
      </c>
      <c r="CW84" s="1">
        <v>42878</v>
      </c>
      <c r="CX84" s="1">
        <v>280517</v>
      </c>
      <c r="CY84" s="1">
        <v>58871</v>
      </c>
      <c r="CZ84" s="1">
        <v>91253</v>
      </c>
      <c r="DA84" s="1">
        <v>77081</v>
      </c>
      <c r="DB84" s="1">
        <v>34474</v>
      </c>
      <c r="DC84" s="1">
        <v>8394962</v>
      </c>
      <c r="DD84" s="1">
        <v>486004</v>
      </c>
      <c r="DE84" s="1">
        <v>6280753</v>
      </c>
      <c r="DF84" s="1">
        <v>2725</v>
      </c>
      <c r="DG84" s="1">
        <v>0</v>
      </c>
      <c r="DH84" s="1">
        <v>53681</v>
      </c>
      <c r="DI84" s="1">
        <v>574874</v>
      </c>
      <c r="DJ84" s="1">
        <v>24403</v>
      </c>
      <c r="DK84" s="1">
        <v>7422440</v>
      </c>
      <c r="DL84" s="1">
        <v>15817402</v>
      </c>
      <c r="DM84" s="1">
        <v>637436</v>
      </c>
      <c r="DN84" s="1">
        <v>0</v>
      </c>
      <c r="DO84" s="1">
        <v>637436</v>
      </c>
      <c r="DP84" s="1">
        <v>8059876</v>
      </c>
      <c r="DQ84" s="1">
        <v>16454838</v>
      </c>
      <c r="DR84" s="1">
        <v>-83494</v>
      </c>
      <c r="DS84" s="1">
        <v>0</v>
      </c>
      <c r="DT84" s="1">
        <v>0</v>
      </c>
      <c r="DU84" s="1">
        <v>-83494</v>
      </c>
      <c r="DV84" s="1">
        <v>7976382</v>
      </c>
      <c r="DW84" s="1">
        <v>16371344</v>
      </c>
      <c r="DX84" s="1">
        <v>7490378</v>
      </c>
    </row>
    <row r="85" spans="1:128" ht="13.5">
      <c r="A85" s="1" t="s">
        <v>104</v>
      </c>
      <c r="B85" s="1" t="s">
        <v>230</v>
      </c>
      <c r="C85" s="1">
        <v>185718</v>
      </c>
      <c r="D85" s="1">
        <v>39700</v>
      </c>
      <c r="E85" s="1">
        <v>18351</v>
      </c>
      <c r="F85" s="1">
        <v>43977</v>
      </c>
      <c r="G85" s="1">
        <v>34839</v>
      </c>
      <c r="H85" s="1">
        <v>1640</v>
      </c>
      <c r="I85" s="1">
        <v>355871</v>
      </c>
      <c r="J85" s="1">
        <v>1461</v>
      </c>
      <c r="K85" s="1">
        <v>1546</v>
      </c>
      <c r="L85" s="1">
        <v>175931</v>
      </c>
      <c r="M85" s="1">
        <v>60224</v>
      </c>
      <c r="N85" s="1">
        <v>7034</v>
      </c>
      <c r="O85" s="1">
        <v>13166</v>
      </c>
      <c r="P85" s="1">
        <v>22554</v>
      </c>
      <c r="Q85" s="1">
        <v>20048</v>
      </c>
      <c r="R85" s="1">
        <v>67134</v>
      </c>
      <c r="S85" s="1">
        <v>15131</v>
      </c>
      <c r="T85" s="1">
        <v>16632</v>
      </c>
      <c r="U85" s="1">
        <v>11671</v>
      </c>
      <c r="V85" s="1">
        <v>70362</v>
      </c>
      <c r="W85" s="1">
        <v>1252</v>
      </c>
      <c r="X85" s="1">
        <v>7479</v>
      </c>
      <c r="Y85" s="1">
        <v>5994</v>
      </c>
      <c r="Z85" s="1">
        <v>17729</v>
      </c>
      <c r="AA85" s="1">
        <v>11754</v>
      </c>
      <c r="AB85" s="1">
        <v>2143</v>
      </c>
      <c r="AC85" s="1">
        <v>14576</v>
      </c>
      <c r="AD85" s="1">
        <v>25445</v>
      </c>
      <c r="AE85" s="1">
        <v>5508</v>
      </c>
      <c r="AF85" s="1">
        <v>1089</v>
      </c>
      <c r="AG85" s="1">
        <v>12944</v>
      </c>
      <c r="AH85" s="1">
        <v>3702</v>
      </c>
      <c r="AI85" s="1">
        <v>5443</v>
      </c>
      <c r="AJ85" s="1">
        <v>7563</v>
      </c>
      <c r="AK85" s="1">
        <v>147801</v>
      </c>
      <c r="AL85" s="1">
        <v>2137</v>
      </c>
      <c r="AM85" s="1">
        <v>10806</v>
      </c>
      <c r="AN85" s="1">
        <v>17704</v>
      </c>
      <c r="AO85" s="1">
        <v>38565</v>
      </c>
      <c r="AP85" s="1">
        <v>7377</v>
      </c>
      <c r="AQ85" s="1">
        <v>7275</v>
      </c>
      <c r="AR85" s="1">
        <v>6065</v>
      </c>
      <c r="AS85" s="1">
        <v>19041</v>
      </c>
      <c r="AT85" s="1">
        <v>45761</v>
      </c>
      <c r="AU85" s="1">
        <v>61916</v>
      </c>
      <c r="AV85" s="1">
        <v>43515</v>
      </c>
      <c r="AW85" s="1">
        <v>49095</v>
      </c>
      <c r="AX85" s="1">
        <v>16057</v>
      </c>
      <c r="AY85" s="1">
        <v>17645</v>
      </c>
      <c r="AZ85" s="1">
        <v>14577</v>
      </c>
      <c r="BA85" s="1">
        <v>20632</v>
      </c>
      <c r="BB85" s="1">
        <v>14542</v>
      </c>
      <c r="BC85" s="1">
        <v>8430</v>
      </c>
      <c r="BD85" s="1">
        <v>17879</v>
      </c>
      <c r="BE85" s="1">
        <v>5299</v>
      </c>
      <c r="BF85" s="1">
        <v>13087</v>
      </c>
      <c r="BG85" s="1">
        <v>14046</v>
      </c>
      <c r="BH85" s="1">
        <v>9578</v>
      </c>
      <c r="BI85" s="1">
        <v>22547</v>
      </c>
      <c r="BJ85" s="1">
        <v>2816</v>
      </c>
      <c r="BK85" s="1">
        <v>2199</v>
      </c>
      <c r="BL85" s="1">
        <v>23895</v>
      </c>
      <c r="BM85" s="1">
        <v>148864</v>
      </c>
      <c r="BN85" s="1">
        <v>5506</v>
      </c>
      <c r="BO85" s="1">
        <v>949052</v>
      </c>
      <c r="BP85" s="1">
        <v>168596</v>
      </c>
      <c r="BQ85" s="1">
        <v>629052</v>
      </c>
      <c r="BR85" s="1">
        <v>211744</v>
      </c>
      <c r="BS85" s="1">
        <v>89066</v>
      </c>
      <c r="BT85" s="1">
        <v>11712</v>
      </c>
      <c r="BU85" s="1">
        <v>25203</v>
      </c>
      <c r="BV85" s="1">
        <v>82615</v>
      </c>
      <c r="BW85" s="1">
        <v>2676932</v>
      </c>
      <c r="BX85" s="1">
        <v>167949</v>
      </c>
      <c r="BY85" s="1">
        <v>47423</v>
      </c>
      <c r="BZ85" s="1">
        <v>40450</v>
      </c>
      <c r="CA85" s="1">
        <v>27539</v>
      </c>
      <c r="CB85" s="1">
        <v>16498</v>
      </c>
      <c r="CC85" s="1">
        <v>44409</v>
      </c>
      <c r="CD85" s="1">
        <v>0</v>
      </c>
      <c r="CE85" s="1">
        <v>13323</v>
      </c>
      <c r="CF85" s="1">
        <v>9531</v>
      </c>
      <c r="CG85" s="1">
        <v>1051</v>
      </c>
      <c r="CH85" s="1">
        <v>4817</v>
      </c>
      <c r="CI85" s="1">
        <v>21834</v>
      </c>
      <c r="CJ85" s="1">
        <v>115585</v>
      </c>
      <c r="CK85" s="1">
        <v>20102</v>
      </c>
      <c r="CL85" s="1">
        <v>419875</v>
      </c>
      <c r="CM85" s="1">
        <v>158227</v>
      </c>
      <c r="CN85" s="1">
        <v>55695</v>
      </c>
      <c r="CO85" s="1">
        <v>187244</v>
      </c>
      <c r="CP85" s="1">
        <v>36004</v>
      </c>
      <c r="CQ85" s="1">
        <v>28426</v>
      </c>
      <c r="CR85" s="1">
        <v>35107</v>
      </c>
      <c r="CS85" s="1">
        <v>241853</v>
      </c>
      <c r="CT85" s="1">
        <v>102038</v>
      </c>
      <c r="CU85" s="1">
        <v>47118</v>
      </c>
      <c r="CV85" s="1">
        <v>198411</v>
      </c>
      <c r="CW85" s="1">
        <v>252083</v>
      </c>
      <c r="CX85" s="1">
        <v>40010</v>
      </c>
      <c r="CY85" s="1">
        <v>125347</v>
      </c>
      <c r="CZ85" s="1">
        <v>235352</v>
      </c>
      <c r="DA85" s="1">
        <v>0</v>
      </c>
      <c r="DB85" s="1">
        <v>116370</v>
      </c>
      <c r="DC85" s="1">
        <v>9753911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9753911</v>
      </c>
      <c r="DM85" s="1">
        <v>0</v>
      </c>
      <c r="DN85" s="1">
        <v>0</v>
      </c>
      <c r="DO85" s="1">
        <v>0</v>
      </c>
      <c r="DP85" s="1">
        <v>0</v>
      </c>
      <c r="DQ85" s="1">
        <v>9753911</v>
      </c>
      <c r="DR85" s="1">
        <v>0</v>
      </c>
      <c r="DS85" s="1">
        <v>0</v>
      </c>
      <c r="DT85" s="1">
        <v>0</v>
      </c>
      <c r="DU85" s="1">
        <v>0</v>
      </c>
      <c r="DV85" s="1">
        <v>0</v>
      </c>
      <c r="DW85" s="1">
        <v>9753911</v>
      </c>
      <c r="DX85" s="1">
        <v>0</v>
      </c>
    </row>
    <row r="86" spans="1:128" ht="13.5">
      <c r="A86" s="1" t="s">
        <v>105</v>
      </c>
      <c r="B86" s="1" t="s">
        <v>231</v>
      </c>
      <c r="C86" s="1">
        <v>21785</v>
      </c>
      <c r="D86" s="1">
        <v>15780</v>
      </c>
      <c r="E86" s="1">
        <v>542</v>
      </c>
      <c r="F86" s="1">
        <v>710</v>
      </c>
      <c r="G86" s="1">
        <v>4430</v>
      </c>
      <c r="H86" s="1">
        <v>22</v>
      </c>
      <c r="I86" s="1">
        <v>601</v>
      </c>
      <c r="J86" s="1">
        <v>41</v>
      </c>
      <c r="K86" s="1">
        <v>27</v>
      </c>
      <c r="L86" s="1">
        <v>48582</v>
      </c>
      <c r="M86" s="1">
        <v>8207</v>
      </c>
      <c r="N86" s="1">
        <v>5709</v>
      </c>
      <c r="O86" s="1">
        <v>993</v>
      </c>
      <c r="P86" s="1">
        <v>2866</v>
      </c>
      <c r="Q86" s="1">
        <v>1400</v>
      </c>
      <c r="R86" s="1">
        <v>18826</v>
      </c>
      <c r="S86" s="1">
        <v>4831</v>
      </c>
      <c r="T86" s="1">
        <v>16951</v>
      </c>
      <c r="U86" s="1">
        <v>6719</v>
      </c>
      <c r="V86" s="1">
        <v>9824</v>
      </c>
      <c r="W86" s="1">
        <v>2174</v>
      </c>
      <c r="X86" s="1">
        <v>22227</v>
      </c>
      <c r="Y86" s="1">
        <v>4224</v>
      </c>
      <c r="Z86" s="1">
        <v>23264</v>
      </c>
      <c r="AA86" s="1">
        <v>14202</v>
      </c>
      <c r="AB86" s="1">
        <v>3017</v>
      </c>
      <c r="AC86" s="1">
        <v>7771</v>
      </c>
      <c r="AD86" s="1">
        <v>18374</v>
      </c>
      <c r="AE86" s="1">
        <v>131047</v>
      </c>
      <c r="AF86" s="1">
        <v>50690</v>
      </c>
      <c r="AG86" s="1">
        <v>8787</v>
      </c>
      <c r="AH86" s="1">
        <v>4375</v>
      </c>
      <c r="AI86" s="1">
        <v>555</v>
      </c>
      <c r="AJ86" s="1">
        <v>3675</v>
      </c>
      <c r="AK86" s="1">
        <v>36965</v>
      </c>
      <c r="AL86" s="1">
        <v>1851</v>
      </c>
      <c r="AM86" s="1">
        <v>6600</v>
      </c>
      <c r="AN86" s="1">
        <v>80032</v>
      </c>
      <c r="AO86" s="1">
        <v>31121</v>
      </c>
      <c r="AP86" s="1">
        <v>15014</v>
      </c>
      <c r="AQ86" s="1">
        <v>20071</v>
      </c>
      <c r="AR86" s="1">
        <v>47699</v>
      </c>
      <c r="AS86" s="1">
        <v>4790</v>
      </c>
      <c r="AT86" s="1">
        <v>21033</v>
      </c>
      <c r="AU86" s="1">
        <v>28820</v>
      </c>
      <c r="AV86" s="1">
        <v>16642</v>
      </c>
      <c r="AW86" s="1">
        <v>15766</v>
      </c>
      <c r="AX86" s="1">
        <v>10350</v>
      </c>
      <c r="AY86" s="1">
        <v>2724</v>
      </c>
      <c r="AZ86" s="1">
        <v>6336</v>
      </c>
      <c r="BA86" s="1">
        <v>2811</v>
      </c>
      <c r="BB86" s="1">
        <v>2627</v>
      </c>
      <c r="BC86" s="1">
        <v>1352</v>
      </c>
      <c r="BD86" s="1">
        <v>3485</v>
      </c>
      <c r="BE86" s="1">
        <v>7818</v>
      </c>
      <c r="BF86" s="1">
        <v>7186</v>
      </c>
      <c r="BG86" s="1">
        <v>7069</v>
      </c>
      <c r="BH86" s="1">
        <v>32457</v>
      </c>
      <c r="BI86" s="1">
        <v>51063</v>
      </c>
      <c r="BJ86" s="1">
        <v>6524</v>
      </c>
      <c r="BK86" s="1">
        <v>4202</v>
      </c>
      <c r="BL86" s="1">
        <v>2628</v>
      </c>
      <c r="BM86" s="1">
        <v>4725</v>
      </c>
      <c r="BN86" s="1">
        <v>114286</v>
      </c>
      <c r="BO86" s="1">
        <v>38997</v>
      </c>
      <c r="BP86" s="1">
        <v>7575</v>
      </c>
      <c r="BQ86" s="1">
        <v>43270</v>
      </c>
      <c r="BR86" s="1">
        <v>21206</v>
      </c>
      <c r="BS86" s="1">
        <v>83149</v>
      </c>
      <c r="BT86" s="1">
        <v>13014</v>
      </c>
      <c r="BU86" s="1">
        <v>2516</v>
      </c>
      <c r="BV86" s="1">
        <v>1878</v>
      </c>
      <c r="BW86" s="1">
        <v>16508</v>
      </c>
      <c r="BX86" s="1">
        <v>7384</v>
      </c>
      <c r="BY86" s="1">
        <v>825</v>
      </c>
      <c r="BZ86" s="1">
        <v>595</v>
      </c>
      <c r="CA86" s="1">
        <v>574</v>
      </c>
      <c r="CB86" s="1">
        <v>267</v>
      </c>
      <c r="CC86" s="1">
        <v>76730</v>
      </c>
      <c r="CD86" s="1">
        <v>87272</v>
      </c>
      <c r="CE86" s="1">
        <v>1277714</v>
      </c>
      <c r="CF86" s="1">
        <v>3974</v>
      </c>
      <c r="CG86" s="1">
        <v>176</v>
      </c>
      <c r="CH86" s="1">
        <v>262</v>
      </c>
      <c r="CI86" s="1">
        <v>2346</v>
      </c>
      <c r="CJ86" s="1">
        <v>4419</v>
      </c>
      <c r="CK86" s="1">
        <v>755</v>
      </c>
      <c r="CL86" s="1">
        <v>7617</v>
      </c>
      <c r="CM86" s="1">
        <v>4708</v>
      </c>
      <c r="CN86" s="1">
        <v>5059</v>
      </c>
      <c r="CO86" s="1">
        <v>12359</v>
      </c>
      <c r="CP86" s="1">
        <v>1132</v>
      </c>
      <c r="CQ86" s="1">
        <v>1153</v>
      </c>
      <c r="CR86" s="1">
        <v>1241</v>
      </c>
      <c r="CS86" s="1">
        <v>4286</v>
      </c>
      <c r="CT86" s="1">
        <v>830</v>
      </c>
      <c r="CU86" s="1">
        <v>12361</v>
      </c>
      <c r="CV86" s="1">
        <v>5954</v>
      </c>
      <c r="CW86" s="1">
        <v>3540</v>
      </c>
      <c r="CX86" s="1">
        <v>13185</v>
      </c>
      <c r="CY86" s="1">
        <v>2933</v>
      </c>
      <c r="CZ86" s="1">
        <v>4358</v>
      </c>
      <c r="DA86" s="1">
        <v>5674</v>
      </c>
      <c r="DB86" s="1">
        <v>5282</v>
      </c>
      <c r="DC86" s="1">
        <v>2840353</v>
      </c>
      <c r="DD86" s="1">
        <v>3850</v>
      </c>
      <c r="DE86" s="1">
        <v>238064</v>
      </c>
      <c r="DF86" s="1">
        <v>4</v>
      </c>
      <c r="DG86" s="1">
        <v>0</v>
      </c>
      <c r="DH86" s="1">
        <v>2499</v>
      </c>
      <c r="DI86" s="1">
        <v>37976</v>
      </c>
      <c r="DJ86" s="1">
        <v>2937</v>
      </c>
      <c r="DK86" s="1">
        <v>285330</v>
      </c>
      <c r="DL86" s="1">
        <v>3125683</v>
      </c>
      <c r="DM86" s="1">
        <v>2223293</v>
      </c>
      <c r="DN86" s="1">
        <v>0</v>
      </c>
      <c r="DO86" s="1">
        <v>2223293</v>
      </c>
      <c r="DP86" s="1">
        <v>2508623</v>
      </c>
      <c r="DQ86" s="1">
        <v>5348976</v>
      </c>
      <c r="DR86" s="1">
        <v>-1139015</v>
      </c>
      <c r="DS86" s="1">
        <v>0</v>
      </c>
      <c r="DT86" s="1">
        <v>0</v>
      </c>
      <c r="DU86" s="1">
        <v>-1139015</v>
      </c>
      <c r="DV86" s="1">
        <v>1369608</v>
      </c>
      <c r="DW86" s="1">
        <v>4209961</v>
      </c>
      <c r="DX86" s="1">
        <v>1365758</v>
      </c>
    </row>
    <row r="87" spans="1:128" ht="13.5">
      <c r="A87" s="1" t="s">
        <v>106</v>
      </c>
      <c r="B87" s="1" t="s">
        <v>232</v>
      </c>
      <c r="C87" s="1">
        <v>3</v>
      </c>
      <c r="D87" s="1">
        <v>3</v>
      </c>
      <c r="E87" s="1">
        <v>6955</v>
      </c>
      <c r="F87" s="1">
        <v>1882</v>
      </c>
      <c r="G87" s="1">
        <v>968</v>
      </c>
      <c r="H87" s="1">
        <v>43</v>
      </c>
      <c r="I87" s="1">
        <v>1532</v>
      </c>
      <c r="J87" s="1">
        <v>41</v>
      </c>
      <c r="K87" s="1">
        <v>266</v>
      </c>
      <c r="L87" s="1">
        <v>15382</v>
      </c>
      <c r="M87" s="1">
        <v>6727</v>
      </c>
      <c r="N87" s="1">
        <v>1607</v>
      </c>
      <c r="O87" s="1">
        <v>155</v>
      </c>
      <c r="P87" s="1">
        <v>3932</v>
      </c>
      <c r="Q87" s="1">
        <v>9361</v>
      </c>
      <c r="R87" s="1">
        <v>1352</v>
      </c>
      <c r="S87" s="1">
        <v>4472</v>
      </c>
      <c r="T87" s="1">
        <v>1630</v>
      </c>
      <c r="U87" s="1">
        <v>1493</v>
      </c>
      <c r="V87" s="1">
        <v>80208</v>
      </c>
      <c r="W87" s="1">
        <v>165</v>
      </c>
      <c r="X87" s="1">
        <v>1093</v>
      </c>
      <c r="Y87" s="1">
        <v>733</v>
      </c>
      <c r="Z87" s="1">
        <v>2268</v>
      </c>
      <c r="AA87" s="1">
        <v>1230</v>
      </c>
      <c r="AB87" s="1">
        <v>378</v>
      </c>
      <c r="AC87" s="1">
        <v>23090</v>
      </c>
      <c r="AD87" s="1">
        <v>6636</v>
      </c>
      <c r="AE87" s="1">
        <v>3940</v>
      </c>
      <c r="AF87" s="1">
        <v>1081</v>
      </c>
      <c r="AG87" s="1">
        <v>8420</v>
      </c>
      <c r="AH87" s="1">
        <v>1634</v>
      </c>
      <c r="AI87" s="1">
        <v>212</v>
      </c>
      <c r="AJ87" s="1">
        <v>820</v>
      </c>
      <c r="AK87" s="1">
        <v>2334</v>
      </c>
      <c r="AL87" s="1">
        <v>608</v>
      </c>
      <c r="AM87" s="1">
        <v>4160</v>
      </c>
      <c r="AN87" s="1">
        <v>1211</v>
      </c>
      <c r="AO87" s="1">
        <v>5124</v>
      </c>
      <c r="AP87" s="1">
        <v>1214</v>
      </c>
      <c r="AQ87" s="1">
        <v>436</v>
      </c>
      <c r="AR87" s="1">
        <v>1066</v>
      </c>
      <c r="AS87" s="1">
        <v>2514</v>
      </c>
      <c r="AT87" s="1">
        <v>16336</v>
      </c>
      <c r="AU87" s="1">
        <v>6859</v>
      </c>
      <c r="AV87" s="1">
        <v>9882</v>
      </c>
      <c r="AW87" s="1">
        <v>9623</v>
      </c>
      <c r="AX87" s="1">
        <v>6699</v>
      </c>
      <c r="AY87" s="1">
        <v>3180</v>
      </c>
      <c r="AZ87" s="1">
        <v>7752</v>
      </c>
      <c r="BA87" s="1">
        <v>10605</v>
      </c>
      <c r="BB87" s="1">
        <v>9863</v>
      </c>
      <c r="BC87" s="1">
        <v>3630</v>
      </c>
      <c r="BD87" s="1">
        <v>3079</v>
      </c>
      <c r="BE87" s="1">
        <v>17053</v>
      </c>
      <c r="BF87" s="1">
        <v>3750</v>
      </c>
      <c r="BG87" s="1">
        <v>4582</v>
      </c>
      <c r="BH87" s="1">
        <v>3992</v>
      </c>
      <c r="BI87" s="1">
        <v>10842</v>
      </c>
      <c r="BJ87" s="1">
        <v>450</v>
      </c>
      <c r="BK87" s="1">
        <v>2515</v>
      </c>
      <c r="BL87" s="1">
        <v>2707</v>
      </c>
      <c r="BM87" s="1">
        <v>3138</v>
      </c>
      <c r="BN87" s="1">
        <v>0</v>
      </c>
      <c r="BO87" s="1">
        <v>8869</v>
      </c>
      <c r="BP87" s="1">
        <v>3700</v>
      </c>
      <c r="BQ87" s="1">
        <v>14124</v>
      </c>
      <c r="BR87" s="1">
        <v>3139</v>
      </c>
      <c r="BS87" s="1">
        <v>8413</v>
      </c>
      <c r="BT87" s="1">
        <v>536</v>
      </c>
      <c r="BU87" s="1">
        <v>1328</v>
      </c>
      <c r="BV87" s="1">
        <v>10088</v>
      </c>
      <c r="BW87" s="1">
        <v>341282</v>
      </c>
      <c r="BX87" s="1">
        <v>44269</v>
      </c>
      <c r="BY87" s="1">
        <v>3413</v>
      </c>
      <c r="BZ87" s="1">
        <v>1438</v>
      </c>
      <c r="CA87" s="1">
        <v>13</v>
      </c>
      <c r="CB87" s="1">
        <v>281</v>
      </c>
      <c r="CC87" s="1">
        <v>3720</v>
      </c>
      <c r="CD87" s="1">
        <v>41</v>
      </c>
      <c r="CE87" s="1">
        <v>2102</v>
      </c>
      <c r="CF87" s="1">
        <v>22747</v>
      </c>
      <c r="CG87" s="1">
        <v>1090</v>
      </c>
      <c r="CH87" s="1">
        <v>745</v>
      </c>
      <c r="CI87" s="1">
        <v>3265</v>
      </c>
      <c r="CJ87" s="1">
        <v>61617</v>
      </c>
      <c r="CK87" s="1">
        <v>16499</v>
      </c>
      <c r="CL87" s="1">
        <v>47627</v>
      </c>
      <c r="CM87" s="1">
        <v>47522</v>
      </c>
      <c r="CN87" s="1">
        <v>16726</v>
      </c>
      <c r="CO87" s="1">
        <v>32431</v>
      </c>
      <c r="CP87" s="1">
        <v>698</v>
      </c>
      <c r="CQ87" s="1">
        <v>1430</v>
      </c>
      <c r="CR87" s="1">
        <v>15948</v>
      </c>
      <c r="CS87" s="1">
        <v>63012</v>
      </c>
      <c r="CT87" s="1">
        <v>19159</v>
      </c>
      <c r="CU87" s="1">
        <v>6278</v>
      </c>
      <c r="CV87" s="1">
        <v>78472</v>
      </c>
      <c r="CW87" s="1">
        <v>27192</v>
      </c>
      <c r="CX87" s="1">
        <v>9417</v>
      </c>
      <c r="CY87" s="1">
        <v>5901</v>
      </c>
      <c r="CZ87" s="1">
        <v>16033</v>
      </c>
      <c r="DA87" s="1">
        <v>214</v>
      </c>
      <c r="DB87" s="1">
        <v>12449</v>
      </c>
      <c r="DC87" s="1">
        <v>1298144</v>
      </c>
      <c r="DD87" s="1">
        <v>15810</v>
      </c>
      <c r="DE87" s="1">
        <v>1901826</v>
      </c>
      <c r="DF87" s="1">
        <v>98</v>
      </c>
      <c r="DG87" s="1">
        <v>0</v>
      </c>
      <c r="DH87" s="1">
        <v>293</v>
      </c>
      <c r="DI87" s="1">
        <v>1985</v>
      </c>
      <c r="DJ87" s="1">
        <v>108</v>
      </c>
      <c r="DK87" s="1">
        <v>1920120</v>
      </c>
      <c r="DL87" s="1">
        <v>3218264</v>
      </c>
      <c r="DM87" s="1">
        <v>691280</v>
      </c>
      <c r="DN87" s="1">
        <v>0</v>
      </c>
      <c r="DO87" s="1">
        <v>691280</v>
      </c>
      <c r="DP87" s="1">
        <v>2611400</v>
      </c>
      <c r="DQ87" s="1">
        <v>3909544</v>
      </c>
      <c r="DR87" s="1">
        <v>-1273442</v>
      </c>
      <c r="DS87" s="1">
        <v>0</v>
      </c>
      <c r="DT87" s="1">
        <v>0</v>
      </c>
      <c r="DU87" s="1">
        <v>-1273442</v>
      </c>
      <c r="DV87" s="1">
        <v>1337958</v>
      </c>
      <c r="DW87" s="1">
        <v>2636102</v>
      </c>
      <c r="DX87" s="1">
        <v>1322148</v>
      </c>
    </row>
    <row r="88" spans="1:128" ht="13.5">
      <c r="A88" s="1" t="s">
        <v>107</v>
      </c>
      <c r="B88" s="1" t="s">
        <v>310</v>
      </c>
      <c r="C88" s="1">
        <v>2562</v>
      </c>
      <c r="D88" s="1">
        <v>4018</v>
      </c>
      <c r="E88" s="1">
        <v>196</v>
      </c>
      <c r="F88" s="1">
        <v>149</v>
      </c>
      <c r="G88" s="1">
        <v>717</v>
      </c>
      <c r="H88" s="1">
        <v>0</v>
      </c>
      <c r="I88" s="1">
        <v>176</v>
      </c>
      <c r="J88" s="1">
        <v>3</v>
      </c>
      <c r="K88" s="1">
        <v>7</v>
      </c>
      <c r="L88" s="1">
        <v>20311</v>
      </c>
      <c r="M88" s="1">
        <v>3828</v>
      </c>
      <c r="N88" s="1">
        <v>2083</v>
      </c>
      <c r="O88" s="1">
        <v>385</v>
      </c>
      <c r="P88" s="1">
        <v>1158</v>
      </c>
      <c r="Q88" s="1">
        <v>1784</v>
      </c>
      <c r="R88" s="1">
        <v>1930</v>
      </c>
      <c r="S88" s="1">
        <v>2010</v>
      </c>
      <c r="T88" s="1">
        <v>3688</v>
      </c>
      <c r="U88" s="1">
        <v>2980</v>
      </c>
      <c r="V88" s="1">
        <v>5853</v>
      </c>
      <c r="W88" s="1">
        <v>381</v>
      </c>
      <c r="X88" s="1">
        <v>1077</v>
      </c>
      <c r="Y88" s="1">
        <v>511</v>
      </c>
      <c r="Z88" s="1">
        <v>3120</v>
      </c>
      <c r="AA88" s="1">
        <v>2063</v>
      </c>
      <c r="AB88" s="1">
        <v>392</v>
      </c>
      <c r="AC88" s="1">
        <v>1764</v>
      </c>
      <c r="AD88" s="1">
        <v>3875</v>
      </c>
      <c r="AE88" s="1">
        <v>6257</v>
      </c>
      <c r="AF88" s="1">
        <v>1548</v>
      </c>
      <c r="AG88" s="1">
        <v>2966</v>
      </c>
      <c r="AH88" s="1">
        <v>977</v>
      </c>
      <c r="AI88" s="1">
        <v>339</v>
      </c>
      <c r="AJ88" s="1">
        <v>714</v>
      </c>
      <c r="AK88" s="1">
        <v>7023</v>
      </c>
      <c r="AL88" s="1">
        <v>455</v>
      </c>
      <c r="AM88" s="1">
        <v>1382</v>
      </c>
      <c r="AN88" s="1">
        <v>2011</v>
      </c>
      <c r="AO88" s="1">
        <v>2145</v>
      </c>
      <c r="AP88" s="1">
        <v>1182</v>
      </c>
      <c r="AQ88" s="1">
        <v>1252</v>
      </c>
      <c r="AR88" s="1">
        <v>438</v>
      </c>
      <c r="AS88" s="1">
        <v>1330</v>
      </c>
      <c r="AT88" s="1">
        <v>2159</v>
      </c>
      <c r="AU88" s="1">
        <v>3120</v>
      </c>
      <c r="AV88" s="1">
        <v>2738</v>
      </c>
      <c r="AW88" s="1">
        <v>2682</v>
      </c>
      <c r="AX88" s="1">
        <v>1226</v>
      </c>
      <c r="AY88" s="1">
        <v>1180</v>
      </c>
      <c r="AZ88" s="1">
        <v>2090</v>
      </c>
      <c r="BA88" s="1">
        <v>1386</v>
      </c>
      <c r="BB88" s="1">
        <v>1211</v>
      </c>
      <c r="BC88" s="1">
        <v>732</v>
      </c>
      <c r="BD88" s="1">
        <v>1206</v>
      </c>
      <c r="BE88" s="1">
        <v>2516</v>
      </c>
      <c r="BF88" s="1">
        <v>1432</v>
      </c>
      <c r="BG88" s="1">
        <v>1858</v>
      </c>
      <c r="BH88" s="1">
        <v>5180</v>
      </c>
      <c r="BI88" s="1">
        <v>8048</v>
      </c>
      <c r="BJ88" s="1">
        <v>935</v>
      </c>
      <c r="BK88" s="1">
        <v>740</v>
      </c>
      <c r="BL88" s="1">
        <v>933</v>
      </c>
      <c r="BM88" s="1">
        <v>3210</v>
      </c>
      <c r="BN88" s="1">
        <v>216</v>
      </c>
      <c r="BO88" s="1">
        <v>19581</v>
      </c>
      <c r="BP88" s="1">
        <v>5994</v>
      </c>
      <c r="BQ88" s="1">
        <v>11849</v>
      </c>
      <c r="BR88" s="1">
        <v>5912</v>
      </c>
      <c r="BS88" s="1">
        <v>6291</v>
      </c>
      <c r="BT88" s="1">
        <v>1854</v>
      </c>
      <c r="BU88" s="1">
        <v>486</v>
      </c>
      <c r="BV88" s="1">
        <v>249</v>
      </c>
      <c r="BW88" s="1">
        <v>6229</v>
      </c>
      <c r="BX88" s="1">
        <v>2255</v>
      </c>
      <c r="BY88" s="1">
        <v>232</v>
      </c>
      <c r="BZ88" s="1">
        <v>234</v>
      </c>
      <c r="CA88" s="1">
        <v>268</v>
      </c>
      <c r="CB88" s="1">
        <v>1779</v>
      </c>
      <c r="CC88" s="1">
        <v>5265</v>
      </c>
      <c r="CD88" s="1">
        <v>2637</v>
      </c>
      <c r="CE88" s="1">
        <v>570</v>
      </c>
      <c r="CF88" s="1">
        <v>559</v>
      </c>
      <c r="CG88" s="1">
        <v>253</v>
      </c>
      <c r="CH88" s="1">
        <v>75</v>
      </c>
      <c r="CI88" s="1">
        <v>995</v>
      </c>
      <c r="CJ88" s="1">
        <v>6570</v>
      </c>
      <c r="CK88" s="1">
        <v>162</v>
      </c>
      <c r="CL88" s="1">
        <v>2677</v>
      </c>
      <c r="CM88" s="1">
        <v>922</v>
      </c>
      <c r="CN88" s="1">
        <v>1919</v>
      </c>
      <c r="CO88" s="1">
        <v>8194</v>
      </c>
      <c r="CP88" s="1">
        <v>750</v>
      </c>
      <c r="CQ88" s="1">
        <v>655</v>
      </c>
      <c r="CR88" s="1">
        <v>718</v>
      </c>
      <c r="CS88" s="1">
        <v>6653</v>
      </c>
      <c r="CT88" s="1">
        <v>444</v>
      </c>
      <c r="CU88" s="1">
        <v>3436</v>
      </c>
      <c r="CV88" s="1">
        <v>1792</v>
      </c>
      <c r="CW88" s="1">
        <v>1150</v>
      </c>
      <c r="CX88" s="1">
        <v>9989</v>
      </c>
      <c r="CY88" s="1">
        <v>2153</v>
      </c>
      <c r="CZ88" s="1">
        <v>1208</v>
      </c>
      <c r="DA88" s="1">
        <v>2829</v>
      </c>
      <c r="DB88" s="1">
        <v>570</v>
      </c>
      <c r="DC88" s="1">
        <v>268196</v>
      </c>
      <c r="DD88" s="1">
        <v>4062</v>
      </c>
      <c r="DE88" s="1">
        <v>79483</v>
      </c>
      <c r="DF88" s="1">
        <v>64</v>
      </c>
      <c r="DG88" s="1">
        <v>0</v>
      </c>
      <c r="DH88" s="1">
        <v>1785</v>
      </c>
      <c r="DI88" s="1">
        <v>17896</v>
      </c>
      <c r="DJ88" s="1">
        <v>809</v>
      </c>
      <c r="DK88" s="1">
        <v>104099</v>
      </c>
      <c r="DL88" s="1">
        <v>372295</v>
      </c>
      <c r="DM88" s="1">
        <v>26099</v>
      </c>
      <c r="DN88" s="1">
        <v>0</v>
      </c>
      <c r="DO88" s="1">
        <v>26099</v>
      </c>
      <c r="DP88" s="1">
        <v>130198</v>
      </c>
      <c r="DQ88" s="1">
        <v>398394</v>
      </c>
      <c r="DR88" s="1">
        <v>0</v>
      </c>
      <c r="DS88" s="1">
        <v>0</v>
      </c>
      <c r="DT88" s="1">
        <v>0</v>
      </c>
      <c r="DU88" s="1">
        <v>0</v>
      </c>
      <c r="DV88" s="1">
        <v>130198</v>
      </c>
      <c r="DW88" s="1">
        <v>398394</v>
      </c>
      <c r="DX88" s="1">
        <v>126136</v>
      </c>
    </row>
    <row r="89" spans="1:128" ht="13.5">
      <c r="A89" s="1" t="s">
        <v>108</v>
      </c>
      <c r="B89" s="1" t="s">
        <v>234</v>
      </c>
      <c r="C89" s="1">
        <v>5997</v>
      </c>
      <c r="D89" s="1">
        <v>11329</v>
      </c>
      <c r="E89" s="1">
        <v>621</v>
      </c>
      <c r="F89" s="1">
        <v>517</v>
      </c>
      <c r="G89" s="1">
        <v>2624</v>
      </c>
      <c r="H89" s="1">
        <v>2</v>
      </c>
      <c r="I89" s="1">
        <v>415</v>
      </c>
      <c r="J89" s="1">
        <v>11</v>
      </c>
      <c r="K89" s="1">
        <v>12</v>
      </c>
      <c r="L89" s="1">
        <v>109508</v>
      </c>
      <c r="M89" s="1">
        <v>12103</v>
      </c>
      <c r="N89" s="1">
        <v>14712</v>
      </c>
      <c r="O89" s="1">
        <v>2906</v>
      </c>
      <c r="P89" s="1">
        <v>5706</v>
      </c>
      <c r="Q89" s="1">
        <v>6573</v>
      </c>
      <c r="R89" s="1">
        <v>5313</v>
      </c>
      <c r="S89" s="1">
        <v>4490</v>
      </c>
      <c r="T89" s="1">
        <v>13003</v>
      </c>
      <c r="U89" s="1">
        <v>9270</v>
      </c>
      <c r="V89" s="1">
        <v>18207</v>
      </c>
      <c r="W89" s="1">
        <v>1023</v>
      </c>
      <c r="X89" s="1">
        <v>5398</v>
      </c>
      <c r="Y89" s="1">
        <v>655</v>
      </c>
      <c r="Z89" s="1">
        <v>6531</v>
      </c>
      <c r="AA89" s="1">
        <v>3802</v>
      </c>
      <c r="AB89" s="1">
        <v>924</v>
      </c>
      <c r="AC89" s="1">
        <v>5071</v>
      </c>
      <c r="AD89" s="1">
        <v>10075</v>
      </c>
      <c r="AE89" s="1">
        <v>100480</v>
      </c>
      <c r="AF89" s="1">
        <v>6023</v>
      </c>
      <c r="AG89" s="1">
        <v>16682</v>
      </c>
      <c r="AH89" s="1">
        <v>3811</v>
      </c>
      <c r="AI89" s="1">
        <v>1466</v>
      </c>
      <c r="AJ89" s="1">
        <v>3069</v>
      </c>
      <c r="AK89" s="1">
        <v>18867</v>
      </c>
      <c r="AL89" s="1">
        <v>1686</v>
      </c>
      <c r="AM89" s="1">
        <v>7845</v>
      </c>
      <c r="AN89" s="1">
        <v>7922</v>
      </c>
      <c r="AO89" s="1">
        <v>5960</v>
      </c>
      <c r="AP89" s="1">
        <v>2776</v>
      </c>
      <c r="AQ89" s="1">
        <v>3223</v>
      </c>
      <c r="AR89" s="1">
        <v>1178</v>
      </c>
      <c r="AS89" s="1">
        <v>9374</v>
      </c>
      <c r="AT89" s="1">
        <v>6445</v>
      </c>
      <c r="AU89" s="1">
        <v>8595</v>
      </c>
      <c r="AV89" s="1">
        <v>7426</v>
      </c>
      <c r="AW89" s="1">
        <v>6636</v>
      </c>
      <c r="AX89" s="1">
        <v>3897</v>
      </c>
      <c r="AY89" s="1">
        <v>2883</v>
      </c>
      <c r="AZ89" s="1">
        <v>6662</v>
      </c>
      <c r="BA89" s="1">
        <v>4258</v>
      </c>
      <c r="BB89" s="1">
        <v>4312</v>
      </c>
      <c r="BC89" s="1">
        <v>1856</v>
      </c>
      <c r="BD89" s="1">
        <v>4095</v>
      </c>
      <c r="BE89" s="1">
        <v>8240</v>
      </c>
      <c r="BF89" s="1">
        <v>4645</v>
      </c>
      <c r="BG89" s="1">
        <v>7907</v>
      </c>
      <c r="BH89" s="1">
        <v>10987</v>
      </c>
      <c r="BI89" s="1">
        <v>19138</v>
      </c>
      <c r="BJ89" s="1">
        <v>2184</v>
      </c>
      <c r="BK89" s="1">
        <v>2196</v>
      </c>
      <c r="BL89" s="1">
        <v>2782</v>
      </c>
      <c r="BM89" s="1">
        <v>7502</v>
      </c>
      <c r="BN89" s="1">
        <v>17144</v>
      </c>
      <c r="BO89" s="1">
        <v>32004</v>
      </c>
      <c r="BP89" s="1">
        <v>8436</v>
      </c>
      <c r="BQ89" s="1">
        <v>30572</v>
      </c>
      <c r="BR89" s="1">
        <v>13091</v>
      </c>
      <c r="BS89" s="1">
        <v>53272</v>
      </c>
      <c r="BT89" s="1">
        <v>20031</v>
      </c>
      <c r="BU89" s="1">
        <v>1051</v>
      </c>
      <c r="BV89" s="1">
        <v>440</v>
      </c>
      <c r="BW89" s="1">
        <v>14969</v>
      </c>
      <c r="BX89" s="1">
        <v>7776</v>
      </c>
      <c r="BY89" s="1">
        <v>350</v>
      </c>
      <c r="BZ89" s="1">
        <v>433</v>
      </c>
      <c r="CA89" s="1">
        <v>399</v>
      </c>
      <c r="CB89" s="1">
        <v>199</v>
      </c>
      <c r="CC89" s="1">
        <v>1642</v>
      </c>
      <c r="CD89" s="1">
        <v>6681</v>
      </c>
      <c r="CE89" s="1">
        <v>424</v>
      </c>
      <c r="CF89" s="1">
        <v>597</v>
      </c>
      <c r="CG89" s="1">
        <v>92</v>
      </c>
      <c r="CH89" s="1">
        <v>214</v>
      </c>
      <c r="CI89" s="1">
        <v>3064</v>
      </c>
      <c r="CJ89" s="1">
        <v>3052</v>
      </c>
      <c r="CK89" s="1">
        <v>3474</v>
      </c>
      <c r="CL89" s="1">
        <v>175776</v>
      </c>
      <c r="CM89" s="1">
        <v>3051</v>
      </c>
      <c r="CN89" s="1">
        <v>6813</v>
      </c>
      <c r="CO89" s="1">
        <v>15496</v>
      </c>
      <c r="CP89" s="1">
        <v>2246</v>
      </c>
      <c r="CQ89" s="1">
        <v>1607</v>
      </c>
      <c r="CR89" s="1">
        <v>2401</v>
      </c>
      <c r="CS89" s="1">
        <v>7918</v>
      </c>
      <c r="CT89" s="1">
        <v>613</v>
      </c>
      <c r="CU89" s="1">
        <v>7668</v>
      </c>
      <c r="CV89" s="1">
        <v>3849</v>
      </c>
      <c r="CW89" s="1">
        <v>4295</v>
      </c>
      <c r="CX89" s="1">
        <v>31091</v>
      </c>
      <c r="CY89" s="1">
        <v>6169</v>
      </c>
      <c r="CZ89" s="1">
        <v>2028</v>
      </c>
      <c r="DA89" s="1">
        <v>5715</v>
      </c>
      <c r="DB89" s="1">
        <v>1452</v>
      </c>
      <c r="DC89" s="1">
        <v>1067401</v>
      </c>
      <c r="DD89" s="1">
        <v>9708</v>
      </c>
      <c r="DE89" s="1">
        <v>194759</v>
      </c>
      <c r="DF89" s="1">
        <v>297</v>
      </c>
      <c r="DG89" s="1">
        <v>0</v>
      </c>
      <c r="DH89" s="1">
        <v>3841</v>
      </c>
      <c r="DI89" s="1">
        <v>42180</v>
      </c>
      <c r="DJ89" s="1">
        <v>3412</v>
      </c>
      <c r="DK89" s="1">
        <v>254197</v>
      </c>
      <c r="DL89" s="1">
        <v>1321598</v>
      </c>
      <c r="DM89" s="1">
        <v>34624</v>
      </c>
      <c r="DN89" s="1">
        <v>0</v>
      </c>
      <c r="DO89" s="1">
        <v>34624</v>
      </c>
      <c r="DP89" s="1">
        <v>288821</v>
      </c>
      <c r="DQ89" s="1">
        <v>1356222</v>
      </c>
      <c r="DR89" s="1">
        <v>0</v>
      </c>
      <c r="DS89" s="1">
        <v>0</v>
      </c>
      <c r="DT89" s="1">
        <v>0</v>
      </c>
      <c r="DU89" s="1">
        <v>0</v>
      </c>
      <c r="DV89" s="1">
        <v>288821</v>
      </c>
      <c r="DW89" s="1">
        <v>1356222</v>
      </c>
      <c r="DX89" s="1">
        <v>279113</v>
      </c>
    </row>
    <row r="90" spans="1:128" ht="13.5">
      <c r="A90" s="1" t="s">
        <v>109</v>
      </c>
      <c r="B90" s="1" t="s">
        <v>235</v>
      </c>
      <c r="C90" s="1">
        <v>207</v>
      </c>
      <c r="D90" s="1">
        <v>0</v>
      </c>
      <c r="E90" s="1">
        <v>178</v>
      </c>
      <c r="F90" s="1">
        <v>0</v>
      </c>
      <c r="G90" s="1">
        <v>2742</v>
      </c>
      <c r="H90" s="1">
        <v>0</v>
      </c>
      <c r="I90" s="1">
        <v>140</v>
      </c>
      <c r="J90" s="1">
        <v>0</v>
      </c>
      <c r="K90" s="1">
        <v>0</v>
      </c>
      <c r="L90" s="1">
        <v>16871</v>
      </c>
      <c r="M90" s="1">
        <v>7399</v>
      </c>
      <c r="N90" s="1">
        <v>4212</v>
      </c>
      <c r="O90" s="1">
        <v>0</v>
      </c>
      <c r="P90" s="1">
        <v>2411</v>
      </c>
      <c r="Q90" s="1">
        <v>1841</v>
      </c>
      <c r="R90" s="1">
        <v>2228</v>
      </c>
      <c r="S90" s="1">
        <v>3281</v>
      </c>
      <c r="T90" s="1">
        <v>17563</v>
      </c>
      <c r="U90" s="1">
        <v>955</v>
      </c>
      <c r="V90" s="1">
        <v>28878</v>
      </c>
      <c r="W90" s="1">
        <v>1470</v>
      </c>
      <c r="X90" s="1">
        <v>5303</v>
      </c>
      <c r="Y90" s="1">
        <v>147</v>
      </c>
      <c r="Z90" s="1">
        <v>6242</v>
      </c>
      <c r="AA90" s="1">
        <v>6724</v>
      </c>
      <c r="AB90" s="1">
        <v>910</v>
      </c>
      <c r="AC90" s="1">
        <v>6705</v>
      </c>
      <c r="AD90" s="1">
        <v>16483</v>
      </c>
      <c r="AE90" s="1">
        <v>657</v>
      </c>
      <c r="AF90" s="1">
        <v>1433</v>
      </c>
      <c r="AG90" s="1">
        <v>22566</v>
      </c>
      <c r="AH90" s="1">
        <v>3901</v>
      </c>
      <c r="AI90" s="1">
        <v>403</v>
      </c>
      <c r="AJ90" s="1">
        <v>15813</v>
      </c>
      <c r="AK90" s="1">
        <v>85</v>
      </c>
      <c r="AL90" s="1">
        <v>2977</v>
      </c>
      <c r="AM90" s="1">
        <v>2248</v>
      </c>
      <c r="AN90" s="1">
        <v>0</v>
      </c>
      <c r="AO90" s="1">
        <v>53896</v>
      </c>
      <c r="AP90" s="1">
        <v>755</v>
      </c>
      <c r="AQ90" s="1">
        <v>784</v>
      </c>
      <c r="AR90" s="1">
        <v>1996</v>
      </c>
      <c r="AS90" s="1">
        <v>11350</v>
      </c>
      <c r="AT90" s="1">
        <v>974</v>
      </c>
      <c r="AU90" s="1">
        <v>8725</v>
      </c>
      <c r="AV90" s="1">
        <v>9425</v>
      </c>
      <c r="AW90" s="1">
        <v>5417</v>
      </c>
      <c r="AX90" s="1">
        <v>4298</v>
      </c>
      <c r="AY90" s="1">
        <v>3424</v>
      </c>
      <c r="AZ90" s="1">
        <v>7321</v>
      </c>
      <c r="BA90" s="1">
        <v>14713</v>
      </c>
      <c r="BB90" s="1">
        <v>1640</v>
      </c>
      <c r="BC90" s="1">
        <v>6089</v>
      </c>
      <c r="BD90" s="1">
        <v>3655</v>
      </c>
      <c r="BE90" s="1">
        <v>8323</v>
      </c>
      <c r="BF90" s="1">
        <v>12883</v>
      </c>
      <c r="BG90" s="1">
        <v>49593</v>
      </c>
      <c r="BH90" s="1">
        <v>0</v>
      </c>
      <c r="BI90" s="1">
        <v>44571</v>
      </c>
      <c r="BJ90" s="1">
        <v>383</v>
      </c>
      <c r="BK90" s="1">
        <v>1752</v>
      </c>
      <c r="BL90" s="1">
        <v>1990</v>
      </c>
      <c r="BM90" s="1">
        <v>5746</v>
      </c>
      <c r="BN90" s="1">
        <v>115</v>
      </c>
      <c r="BO90" s="1">
        <v>0</v>
      </c>
      <c r="BP90" s="1">
        <v>0</v>
      </c>
      <c r="BQ90" s="1">
        <v>531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514863</v>
      </c>
      <c r="BX90" s="1">
        <v>143</v>
      </c>
      <c r="BY90" s="1">
        <v>0</v>
      </c>
      <c r="BZ90" s="1">
        <v>0</v>
      </c>
      <c r="CA90" s="1">
        <v>0</v>
      </c>
      <c r="CB90" s="1">
        <v>130167</v>
      </c>
      <c r="CC90" s="1">
        <v>989537</v>
      </c>
      <c r="CD90" s="1">
        <v>981711</v>
      </c>
      <c r="CE90" s="1">
        <v>199807</v>
      </c>
      <c r="CF90" s="1">
        <v>886146</v>
      </c>
      <c r="CG90" s="1">
        <v>11633</v>
      </c>
      <c r="CH90" s="1">
        <v>22815</v>
      </c>
      <c r="CI90" s="1">
        <v>122</v>
      </c>
      <c r="CJ90" s="1">
        <v>0</v>
      </c>
      <c r="CK90" s="1">
        <v>0</v>
      </c>
      <c r="CL90" s="1">
        <v>5835</v>
      </c>
      <c r="CM90" s="1">
        <v>29</v>
      </c>
      <c r="CN90" s="1">
        <v>317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25203</v>
      </c>
      <c r="CU90" s="1">
        <v>12</v>
      </c>
      <c r="CV90" s="1">
        <v>0</v>
      </c>
      <c r="CW90" s="1">
        <v>36650</v>
      </c>
      <c r="CX90" s="1">
        <v>11434</v>
      </c>
      <c r="CY90" s="1">
        <v>206947</v>
      </c>
      <c r="CZ90" s="1">
        <v>0</v>
      </c>
      <c r="DA90" s="1">
        <v>0</v>
      </c>
      <c r="DB90" s="1">
        <v>6097</v>
      </c>
      <c r="DC90" s="1">
        <v>4472790</v>
      </c>
      <c r="DD90" s="1">
        <v>3706</v>
      </c>
      <c r="DE90" s="1">
        <v>1950809</v>
      </c>
      <c r="DF90" s="1">
        <v>-49039</v>
      </c>
      <c r="DG90" s="1">
        <v>3943</v>
      </c>
      <c r="DH90" s="1">
        <v>0</v>
      </c>
      <c r="DI90" s="1">
        <v>0</v>
      </c>
      <c r="DJ90" s="1">
        <v>0</v>
      </c>
      <c r="DK90" s="1">
        <v>1909419</v>
      </c>
      <c r="DL90" s="1">
        <v>6382209</v>
      </c>
      <c r="DM90" s="1">
        <v>617238</v>
      </c>
      <c r="DN90" s="1">
        <v>0</v>
      </c>
      <c r="DO90" s="1">
        <v>617238</v>
      </c>
      <c r="DP90" s="1">
        <v>2526657</v>
      </c>
      <c r="DQ90" s="1">
        <v>6999447</v>
      </c>
      <c r="DR90" s="1">
        <v>-259400</v>
      </c>
      <c r="DS90" s="1">
        <v>0</v>
      </c>
      <c r="DT90" s="1">
        <v>0</v>
      </c>
      <c r="DU90" s="1">
        <v>-259400</v>
      </c>
      <c r="DV90" s="1">
        <v>2267257</v>
      </c>
      <c r="DW90" s="1">
        <v>6740047</v>
      </c>
      <c r="DX90" s="1">
        <v>2263551</v>
      </c>
    </row>
    <row r="91" spans="1:128" ht="13.5">
      <c r="A91" s="1" t="s">
        <v>110</v>
      </c>
      <c r="B91" s="1" t="s">
        <v>236</v>
      </c>
      <c r="C91" s="1">
        <v>1151</v>
      </c>
      <c r="D91" s="1">
        <v>0</v>
      </c>
      <c r="E91" s="1">
        <v>885</v>
      </c>
      <c r="F91" s="1">
        <v>1336</v>
      </c>
      <c r="G91" s="1">
        <v>8657</v>
      </c>
      <c r="H91" s="1">
        <v>218</v>
      </c>
      <c r="I91" s="1">
        <v>6038</v>
      </c>
      <c r="J91" s="1">
        <v>1186</v>
      </c>
      <c r="K91" s="1">
        <v>1544</v>
      </c>
      <c r="L91" s="1">
        <v>36722</v>
      </c>
      <c r="M91" s="1">
        <v>19101</v>
      </c>
      <c r="N91" s="1">
        <v>1185</v>
      </c>
      <c r="O91" s="1">
        <v>1021</v>
      </c>
      <c r="P91" s="1">
        <v>10574</v>
      </c>
      <c r="Q91" s="1">
        <v>26902</v>
      </c>
      <c r="R91" s="1">
        <v>5410</v>
      </c>
      <c r="S91" s="1">
        <v>14827</v>
      </c>
      <c r="T91" s="1">
        <v>8898</v>
      </c>
      <c r="U91" s="1">
        <v>11166</v>
      </c>
      <c r="V91" s="1">
        <v>114988</v>
      </c>
      <c r="W91" s="1">
        <v>742</v>
      </c>
      <c r="X91" s="1">
        <v>4675</v>
      </c>
      <c r="Y91" s="1">
        <v>2936</v>
      </c>
      <c r="Z91" s="1">
        <v>6888</v>
      </c>
      <c r="AA91" s="1">
        <v>6114</v>
      </c>
      <c r="AB91" s="1">
        <v>1892</v>
      </c>
      <c r="AC91" s="1">
        <v>139325</v>
      </c>
      <c r="AD91" s="1">
        <v>20971</v>
      </c>
      <c r="AE91" s="1">
        <v>16284</v>
      </c>
      <c r="AF91" s="1">
        <v>2584</v>
      </c>
      <c r="AG91" s="1">
        <v>28528</v>
      </c>
      <c r="AH91" s="1">
        <v>17444</v>
      </c>
      <c r="AI91" s="1">
        <v>1502</v>
      </c>
      <c r="AJ91" s="1">
        <v>5696</v>
      </c>
      <c r="AK91" s="1">
        <v>11101</v>
      </c>
      <c r="AL91" s="1">
        <v>2399</v>
      </c>
      <c r="AM91" s="1">
        <v>6263</v>
      </c>
      <c r="AN91" s="1">
        <v>2222</v>
      </c>
      <c r="AO91" s="1">
        <v>12400</v>
      </c>
      <c r="AP91" s="1">
        <v>6565</v>
      </c>
      <c r="AQ91" s="1">
        <v>1445</v>
      </c>
      <c r="AR91" s="1">
        <v>5033</v>
      </c>
      <c r="AS91" s="1">
        <v>20721</v>
      </c>
      <c r="AT91" s="1">
        <v>52090</v>
      </c>
      <c r="AU91" s="1">
        <v>35028</v>
      </c>
      <c r="AV91" s="1">
        <v>48092</v>
      </c>
      <c r="AW91" s="1">
        <v>42505</v>
      </c>
      <c r="AX91" s="1">
        <v>22973</v>
      </c>
      <c r="AY91" s="1">
        <v>12813</v>
      </c>
      <c r="AZ91" s="1">
        <v>28978</v>
      </c>
      <c r="BA91" s="1">
        <v>26939</v>
      </c>
      <c r="BB91" s="1">
        <v>31759</v>
      </c>
      <c r="BC91" s="1">
        <v>13945</v>
      </c>
      <c r="BD91" s="1">
        <v>15933</v>
      </c>
      <c r="BE91" s="1">
        <v>30927</v>
      </c>
      <c r="BF91" s="1">
        <v>28679</v>
      </c>
      <c r="BG91" s="1">
        <v>21075</v>
      </c>
      <c r="BH91" s="1">
        <v>21680</v>
      </c>
      <c r="BI91" s="1">
        <v>39257</v>
      </c>
      <c r="BJ91" s="1">
        <v>2842</v>
      </c>
      <c r="BK91" s="1">
        <v>10846</v>
      </c>
      <c r="BL91" s="1">
        <v>18163</v>
      </c>
      <c r="BM91" s="1">
        <v>38737</v>
      </c>
      <c r="BN91" s="1">
        <v>656</v>
      </c>
      <c r="BO91" s="1">
        <v>130532</v>
      </c>
      <c r="BP91" s="1">
        <v>233217</v>
      </c>
      <c r="BQ91" s="1">
        <v>414999</v>
      </c>
      <c r="BR91" s="1">
        <v>159900</v>
      </c>
      <c r="BS91" s="1">
        <v>61433</v>
      </c>
      <c r="BT91" s="1">
        <v>16825</v>
      </c>
      <c r="BU91" s="1">
        <v>33181</v>
      </c>
      <c r="BV91" s="1">
        <v>31350</v>
      </c>
      <c r="BW91" s="1">
        <v>2516135</v>
      </c>
      <c r="BX91" s="1">
        <v>824005</v>
      </c>
      <c r="BY91" s="1">
        <v>69475</v>
      </c>
      <c r="BZ91" s="1">
        <v>28547</v>
      </c>
      <c r="CA91" s="1">
        <v>0</v>
      </c>
      <c r="CB91" s="1">
        <v>34444</v>
      </c>
      <c r="CC91" s="1">
        <v>146257</v>
      </c>
      <c r="CD91" s="1">
        <v>0</v>
      </c>
      <c r="CE91" s="1">
        <v>45154</v>
      </c>
      <c r="CF91" s="1">
        <v>21390</v>
      </c>
      <c r="CG91" s="1">
        <v>3445</v>
      </c>
      <c r="CH91" s="1">
        <v>28207</v>
      </c>
      <c r="CI91" s="1">
        <v>77029</v>
      </c>
      <c r="CJ91" s="1">
        <v>2440544</v>
      </c>
      <c r="CK91" s="1">
        <v>161948</v>
      </c>
      <c r="CL91" s="1">
        <v>525019</v>
      </c>
      <c r="CM91" s="1">
        <v>101185</v>
      </c>
      <c r="CN91" s="1">
        <v>332558</v>
      </c>
      <c r="CO91" s="1">
        <v>165001</v>
      </c>
      <c r="CP91" s="1">
        <v>105737</v>
      </c>
      <c r="CQ91" s="1">
        <v>10999</v>
      </c>
      <c r="CR91" s="1">
        <v>118861</v>
      </c>
      <c r="CS91" s="1">
        <v>619492</v>
      </c>
      <c r="CT91" s="1">
        <v>49959</v>
      </c>
      <c r="CU91" s="1">
        <v>113263</v>
      </c>
      <c r="CV91" s="1">
        <v>353079</v>
      </c>
      <c r="CW91" s="1">
        <v>97622</v>
      </c>
      <c r="CX91" s="1">
        <v>276748</v>
      </c>
      <c r="CY91" s="1">
        <v>82197</v>
      </c>
      <c r="CZ91" s="1">
        <v>133449</v>
      </c>
      <c r="DA91" s="1">
        <v>0</v>
      </c>
      <c r="DB91" s="1">
        <v>112904</v>
      </c>
      <c r="DC91" s="1">
        <v>11815546</v>
      </c>
      <c r="DD91" s="1">
        <v>213808</v>
      </c>
      <c r="DE91" s="1">
        <v>6896908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7110716</v>
      </c>
      <c r="DL91" s="1">
        <v>18926262</v>
      </c>
      <c r="DM91" s="1">
        <v>52196</v>
      </c>
      <c r="DN91" s="1">
        <v>0</v>
      </c>
      <c r="DO91" s="1">
        <v>52196</v>
      </c>
      <c r="DP91" s="1">
        <v>7162912</v>
      </c>
      <c r="DQ91" s="1">
        <v>18978458</v>
      </c>
      <c r="DR91" s="1">
        <v>-126380</v>
      </c>
      <c r="DS91" s="1">
        <v>0</v>
      </c>
      <c r="DT91" s="1">
        <v>0</v>
      </c>
      <c r="DU91" s="1">
        <v>-126380</v>
      </c>
      <c r="DV91" s="1">
        <v>7036532</v>
      </c>
      <c r="DW91" s="1">
        <v>18852078</v>
      </c>
      <c r="DX91" s="1">
        <v>6822724</v>
      </c>
    </row>
    <row r="92" spans="1:128" ht="13.5">
      <c r="A92" s="1" t="s">
        <v>111</v>
      </c>
      <c r="B92" s="1" t="s">
        <v>237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3464</v>
      </c>
      <c r="BX92" s="1">
        <v>5305</v>
      </c>
      <c r="BY92" s="1">
        <v>221</v>
      </c>
      <c r="BZ92" s="1">
        <v>0</v>
      </c>
      <c r="CA92" s="1">
        <v>0</v>
      </c>
      <c r="CB92" s="1">
        <v>335</v>
      </c>
      <c r="CC92" s="1">
        <v>0</v>
      </c>
      <c r="CD92" s="1">
        <v>0</v>
      </c>
      <c r="CE92" s="1">
        <v>151</v>
      </c>
      <c r="CF92" s="1">
        <v>0</v>
      </c>
      <c r="CG92" s="1">
        <v>0</v>
      </c>
      <c r="CH92" s="1">
        <v>0</v>
      </c>
      <c r="CI92" s="1">
        <v>4202</v>
      </c>
      <c r="CJ92" s="1">
        <v>1424</v>
      </c>
      <c r="CK92" s="1">
        <v>68292</v>
      </c>
      <c r="CL92" s="1">
        <v>3809</v>
      </c>
      <c r="CM92" s="1">
        <v>330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2126585</v>
      </c>
      <c r="CT92" s="1">
        <v>0</v>
      </c>
      <c r="CU92" s="1">
        <v>0</v>
      </c>
      <c r="CV92" s="1">
        <v>0</v>
      </c>
      <c r="CW92" s="1">
        <v>23343</v>
      </c>
      <c r="CX92" s="1">
        <v>96063</v>
      </c>
      <c r="CY92" s="1">
        <v>4198</v>
      </c>
      <c r="CZ92" s="1">
        <v>40371</v>
      </c>
      <c r="DA92" s="1">
        <v>0</v>
      </c>
      <c r="DB92" s="1">
        <v>5052</v>
      </c>
      <c r="DC92" s="1">
        <v>2383145</v>
      </c>
      <c r="DD92" s="1">
        <v>8090</v>
      </c>
      <c r="DE92" s="1">
        <v>896150</v>
      </c>
      <c r="DF92" s="1">
        <v>0</v>
      </c>
      <c r="DG92" s="1">
        <v>0</v>
      </c>
      <c r="DH92" s="1">
        <v>0</v>
      </c>
      <c r="DI92" s="1">
        <v>0</v>
      </c>
      <c r="DJ92" s="1">
        <v>0</v>
      </c>
      <c r="DK92" s="1">
        <v>904240</v>
      </c>
      <c r="DL92" s="1">
        <v>3287385</v>
      </c>
      <c r="DM92" s="1">
        <v>23</v>
      </c>
      <c r="DN92" s="1">
        <v>0</v>
      </c>
      <c r="DO92" s="1">
        <v>23</v>
      </c>
      <c r="DP92" s="1">
        <v>904263</v>
      </c>
      <c r="DQ92" s="1">
        <v>3287408</v>
      </c>
      <c r="DR92" s="1">
        <v>0</v>
      </c>
      <c r="DS92" s="1">
        <v>0</v>
      </c>
      <c r="DT92" s="1">
        <v>0</v>
      </c>
      <c r="DU92" s="1">
        <v>0</v>
      </c>
      <c r="DV92" s="1">
        <v>904263</v>
      </c>
      <c r="DW92" s="1">
        <v>3287408</v>
      </c>
      <c r="DX92" s="1">
        <v>896173</v>
      </c>
    </row>
    <row r="93" spans="1:128" ht="13.5">
      <c r="A93" s="1" t="s">
        <v>112</v>
      </c>
      <c r="B93" s="1" t="s">
        <v>238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0</v>
      </c>
      <c r="DA93" s="1">
        <v>0</v>
      </c>
      <c r="DB93" s="1">
        <v>708777</v>
      </c>
      <c r="DC93" s="1">
        <v>708777</v>
      </c>
      <c r="DD93" s="1">
        <v>0</v>
      </c>
      <c r="DE93" s="1">
        <v>735152</v>
      </c>
      <c r="DF93" s="1">
        <v>25302868</v>
      </c>
      <c r="DG93" s="1">
        <v>9479097</v>
      </c>
      <c r="DH93" s="1">
        <v>0</v>
      </c>
      <c r="DI93" s="1">
        <v>0</v>
      </c>
      <c r="DJ93" s="1">
        <v>0</v>
      </c>
      <c r="DK93" s="1">
        <v>35517117</v>
      </c>
      <c r="DL93" s="1">
        <v>36225894</v>
      </c>
      <c r="DM93" s="1">
        <v>0</v>
      </c>
      <c r="DN93" s="1">
        <v>0</v>
      </c>
      <c r="DO93" s="1">
        <v>0</v>
      </c>
      <c r="DP93" s="1">
        <v>35517117</v>
      </c>
      <c r="DQ93" s="1">
        <v>36225894</v>
      </c>
      <c r="DR93" s="1">
        <v>0</v>
      </c>
      <c r="DS93" s="1">
        <v>0</v>
      </c>
      <c r="DT93" s="1">
        <v>0</v>
      </c>
      <c r="DU93" s="1">
        <v>0</v>
      </c>
      <c r="DV93" s="1">
        <v>35517117</v>
      </c>
      <c r="DW93" s="1">
        <v>36225894</v>
      </c>
      <c r="DX93" s="1">
        <v>35517117</v>
      </c>
    </row>
    <row r="94" spans="1:128" ht="13.5">
      <c r="A94" s="1" t="s">
        <v>113</v>
      </c>
      <c r="B94" s="1" t="s">
        <v>239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105</v>
      </c>
      <c r="I94" s="1">
        <v>2</v>
      </c>
      <c r="J94" s="1">
        <v>2</v>
      </c>
      <c r="K94" s="1">
        <v>0</v>
      </c>
      <c r="L94" s="1">
        <v>3567</v>
      </c>
      <c r="M94" s="1">
        <v>825</v>
      </c>
      <c r="N94" s="1">
        <v>134</v>
      </c>
      <c r="O94" s="1">
        <v>0</v>
      </c>
      <c r="P94" s="1">
        <v>3</v>
      </c>
      <c r="Q94" s="1">
        <v>1</v>
      </c>
      <c r="R94" s="1">
        <v>301</v>
      </c>
      <c r="S94" s="1">
        <v>1</v>
      </c>
      <c r="T94" s="1">
        <v>1167</v>
      </c>
      <c r="U94" s="1">
        <v>2</v>
      </c>
      <c r="V94" s="1">
        <v>13</v>
      </c>
      <c r="W94" s="1">
        <v>22</v>
      </c>
      <c r="X94" s="1">
        <v>660</v>
      </c>
      <c r="Y94" s="1">
        <v>907</v>
      </c>
      <c r="Z94" s="1">
        <v>1664</v>
      </c>
      <c r="AA94" s="1">
        <v>1761</v>
      </c>
      <c r="AB94" s="1">
        <v>0</v>
      </c>
      <c r="AC94" s="1">
        <v>1208</v>
      </c>
      <c r="AD94" s="1">
        <v>2967</v>
      </c>
      <c r="AE94" s="1">
        <v>215</v>
      </c>
      <c r="AF94" s="1">
        <v>4</v>
      </c>
      <c r="AG94" s="1">
        <v>132</v>
      </c>
      <c r="AH94" s="1">
        <v>1782</v>
      </c>
      <c r="AI94" s="1">
        <v>0</v>
      </c>
      <c r="AJ94" s="1">
        <v>220</v>
      </c>
      <c r="AK94" s="1">
        <v>1063</v>
      </c>
      <c r="AL94" s="1">
        <v>1088</v>
      </c>
      <c r="AM94" s="1">
        <v>550</v>
      </c>
      <c r="AN94" s="1">
        <v>2</v>
      </c>
      <c r="AO94" s="1">
        <v>3</v>
      </c>
      <c r="AP94" s="1">
        <v>758</v>
      </c>
      <c r="AQ94" s="1">
        <v>0</v>
      </c>
      <c r="AR94" s="1">
        <v>0</v>
      </c>
      <c r="AS94" s="1">
        <v>534</v>
      </c>
      <c r="AT94" s="1">
        <v>3200</v>
      </c>
      <c r="AU94" s="1">
        <v>2463</v>
      </c>
      <c r="AV94" s="1">
        <v>4215</v>
      </c>
      <c r="AW94" s="1">
        <v>5590</v>
      </c>
      <c r="AX94" s="1">
        <v>1859</v>
      </c>
      <c r="AY94" s="1">
        <v>648</v>
      </c>
      <c r="AZ94" s="1">
        <v>9718</v>
      </c>
      <c r="BA94" s="1">
        <v>1139</v>
      </c>
      <c r="BB94" s="1">
        <v>10608</v>
      </c>
      <c r="BC94" s="1">
        <v>1856</v>
      </c>
      <c r="BD94" s="1">
        <v>2530</v>
      </c>
      <c r="BE94" s="1">
        <v>11545</v>
      </c>
      <c r="BF94" s="1">
        <v>5765</v>
      </c>
      <c r="BG94" s="1">
        <v>4300</v>
      </c>
      <c r="BH94" s="1">
        <v>1540</v>
      </c>
      <c r="BI94" s="1">
        <v>4962</v>
      </c>
      <c r="BJ94" s="1">
        <v>1192</v>
      </c>
      <c r="BK94" s="1">
        <v>166</v>
      </c>
      <c r="BL94" s="1">
        <v>1096</v>
      </c>
      <c r="BM94" s="1">
        <v>350</v>
      </c>
      <c r="BN94" s="1">
        <v>6</v>
      </c>
      <c r="BO94" s="1">
        <v>1614</v>
      </c>
      <c r="BP94" s="1">
        <v>128</v>
      </c>
      <c r="BQ94" s="1">
        <v>3335</v>
      </c>
      <c r="BR94" s="1">
        <v>1970</v>
      </c>
      <c r="BS94" s="1">
        <v>10630</v>
      </c>
      <c r="BT94" s="1">
        <v>1493</v>
      </c>
      <c r="BU94" s="1">
        <v>409</v>
      </c>
      <c r="BV94" s="1">
        <v>692</v>
      </c>
      <c r="BW94" s="1">
        <v>14803</v>
      </c>
      <c r="BX94" s="1">
        <v>5340</v>
      </c>
      <c r="BY94" s="1">
        <v>121</v>
      </c>
      <c r="BZ94" s="1">
        <v>7</v>
      </c>
      <c r="CA94" s="1">
        <v>0</v>
      </c>
      <c r="CB94" s="1">
        <v>26216</v>
      </c>
      <c r="CC94" s="1">
        <v>387</v>
      </c>
      <c r="CD94" s="1">
        <v>573</v>
      </c>
      <c r="CE94" s="1">
        <v>238</v>
      </c>
      <c r="CF94" s="1">
        <v>0</v>
      </c>
      <c r="CG94" s="1">
        <v>1</v>
      </c>
      <c r="CH94" s="1">
        <v>0</v>
      </c>
      <c r="CI94" s="1">
        <v>279</v>
      </c>
      <c r="CJ94" s="1">
        <v>92343</v>
      </c>
      <c r="CK94" s="1">
        <v>1893</v>
      </c>
      <c r="CL94" s="1">
        <v>1453</v>
      </c>
      <c r="CM94" s="1">
        <v>15</v>
      </c>
      <c r="CN94" s="1">
        <v>2</v>
      </c>
      <c r="CO94" s="1">
        <v>5413</v>
      </c>
      <c r="CP94" s="1">
        <v>283</v>
      </c>
      <c r="CQ94" s="1">
        <v>186</v>
      </c>
      <c r="CR94" s="1">
        <v>0</v>
      </c>
      <c r="CS94" s="1">
        <v>34904</v>
      </c>
      <c r="CT94" s="1">
        <v>1048</v>
      </c>
      <c r="CU94" s="1">
        <v>24</v>
      </c>
      <c r="CV94" s="1">
        <v>17997</v>
      </c>
      <c r="CW94" s="1">
        <v>3741</v>
      </c>
      <c r="CX94" s="1">
        <v>5518</v>
      </c>
      <c r="CY94" s="1">
        <v>1916</v>
      </c>
      <c r="CZ94" s="1">
        <v>6137</v>
      </c>
      <c r="DA94" s="1">
        <v>0</v>
      </c>
      <c r="DB94" s="1">
        <v>0</v>
      </c>
      <c r="DC94" s="1">
        <v>337520</v>
      </c>
      <c r="DD94" s="1">
        <v>0</v>
      </c>
      <c r="DE94" s="1">
        <v>6939090</v>
      </c>
      <c r="DF94" s="1">
        <v>14061230</v>
      </c>
      <c r="DG94" s="1">
        <v>2394102</v>
      </c>
      <c r="DH94" s="1">
        <v>0</v>
      </c>
      <c r="DI94" s="1">
        <v>0</v>
      </c>
      <c r="DJ94" s="1">
        <v>0</v>
      </c>
      <c r="DK94" s="1">
        <v>23394422</v>
      </c>
      <c r="DL94" s="1">
        <v>23731942</v>
      </c>
      <c r="DM94" s="1">
        <v>516</v>
      </c>
      <c r="DN94" s="1">
        <v>0</v>
      </c>
      <c r="DO94" s="1">
        <v>516</v>
      </c>
      <c r="DP94" s="1">
        <v>23394938</v>
      </c>
      <c r="DQ94" s="1">
        <v>23732458</v>
      </c>
      <c r="DR94" s="1">
        <v>-681</v>
      </c>
      <c r="DS94" s="1">
        <v>0</v>
      </c>
      <c r="DT94" s="1">
        <v>0</v>
      </c>
      <c r="DU94" s="1">
        <v>-681</v>
      </c>
      <c r="DV94" s="1">
        <v>23394257</v>
      </c>
      <c r="DW94" s="1">
        <v>23731777</v>
      </c>
      <c r="DX94" s="1">
        <v>23394257</v>
      </c>
    </row>
    <row r="95" spans="1:128" ht="13.5">
      <c r="A95" s="1" t="s">
        <v>114</v>
      </c>
      <c r="B95" s="1" t="s">
        <v>240</v>
      </c>
      <c r="C95" s="1">
        <v>6005</v>
      </c>
      <c r="D95" s="1">
        <v>1106</v>
      </c>
      <c r="E95" s="1">
        <v>0</v>
      </c>
      <c r="F95" s="1">
        <v>2988</v>
      </c>
      <c r="G95" s="1">
        <v>2481</v>
      </c>
      <c r="H95" s="1">
        <v>258</v>
      </c>
      <c r="I95" s="1">
        <v>418</v>
      </c>
      <c r="J95" s="1">
        <v>552</v>
      </c>
      <c r="K95" s="1">
        <v>1600</v>
      </c>
      <c r="L95" s="1">
        <v>146502</v>
      </c>
      <c r="M95" s="1">
        <v>64820</v>
      </c>
      <c r="N95" s="1">
        <v>3276</v>
      </c>
      <c r="O95" s="1">
        <v>914</v>
      </c>
      <c r="P95" s="1">
        <v>24506</v>
      </c>
      <c r="Q95" s="1">
        <v>21868</v>
      </c>
      <c r="R95" s="1">
        <v>2783</v>
      </c>
      <c r="S95" s="1">
        <v>26835</v>
      </c>
      <c r="T95" s="1">
        <v>43088</v>
      </c>
      <c r="U95" s="1">
        <v>15665</v>
      </c>
      <c r="V95" s="1">
        <v>11422</v>
      </c>
      <c r="W95" s="1">
        <v>16588</v>
      </c>
      <c r="X95" s="1">
        <v>82833</v>
      </c>
      <c r="Y95" s="1">
        <v>28845</v>
      </c>
      <c r="Z95" s="1">
        <v>206423</v>
      </c>
      <c r="AA95" s="1">
        <v>105890</v>
      </c>
      <c r="AB95" s="1">
        <v>23659</v>
      </c>
      <c r="AC95" s="1">
        <v>1105438</v>
      </c>
      <c r="AD95" s="1">
        <v>436207</v>
      </c>
      <c r="AE95" s="1">
        <v>47250</v>
      </c>
      <c r="AF95" s="1">
        <v>6004</v>
      </c>
      <c r="AG95" s="1">
        <v>179890</v>
      </c>
      <c r="AH95" s="1">
        <v>93668</v>
      </c>
      <c r="AI95" s="1">
        <v>2597</v>
      </c>
      <c r="AJ95" s="1">
        <v>99868</v>
      </c>
      <c r="AK95" s="1">
        <v>80920</v>
      </c>
      <c r="AL95" s="1">
        <v>36621</v>
      </c>
      <c r="AM95" s="1">
        <v>59115</v>
      </c>
      <c r="AN95" s="1">
        <v>46404</v>
      </c>
      <c r="AO95" s="1">
        <v>99295</v>
      </c>
      <c r="AP95" s="1">
        <v>25646</v>
      </c>
      <c r="AQ95" s="1">
        <v>324</v>
      </c>
      <c r="AR95" s="1">
        <v>34522</v>
      </c>
      <c r="AS95" s="1">
        <v>147727</v>
      </c>
      <c r="AT95" s="1">
        <v>71971</v>
      </c>
      <c r="AU95" s="1">
        <v>56294</v>
      </c>
      <c r="AV95" s="1">
        <v>240115</v>
      </c>
      <c r="AW95" s="1">
        <v>439330</v>
      </c>
      <c r="AX95" s="1">
        <v>42321</v>
      </c>
      <c r="AY95" s="1">
        <v>154457</v>
      </c>
      <c r="AZ95" s="1">
        <v>399629</v>
      </c>
      <c r="BA95" s="1">
        <v>485486</v>
      </c>
      <c r="BB95" s="1">
        <v>568057</v>
      </c>
      <c r="BC95" s="1">
        <v>273661</v>
      </c>
      <c r="BD95" s="1">
        <v>501937</v>
      </c>
      <c r="BE95" s="1">
        <v>948718</v>
      </c>
      <c r="BF95" s="1">
        <v>352890</v>
      </c>
      <c r="BG95" s="1">
        <v>417405</v>
      </c>
      <c r="BH95" s="1">
        <v>446986</v>
      </c>
      <c r="BI95" s="1">
        <v>842029</v>
      </c>
      <c r="BJ95" s="1">
        <v>27119</v>
      </c>
      <c r="BK95" s="1">
        <v>103761</v>
      </c>
      <c r="BL95" s="1">
        <v>262439</v>
      </c>
      <c r="BM95" s="1">
        <v>118327</v>
      </c>
      <c r="BN95" s="1">
        <v>1983</v>
      </c>
      <c r="BO95" s="1">
        <v>148197</v>
      </c>
      <c r="BP95" s="1">
        <v>6882</v>
      </c>
      <c r="BQ95" s="1">
        <v>29103</v>
      </c>
      <c r="BR95" s="1">
        <v>15522</v>
      </c>
      <c r="BS95" s="1">
        <v>319040</v>
      </c>
      <c r="BT95" s="1">
        <v>30098</v>
      </c>
      <c r="BU95" s="1">
        <v>57</v>
      </c>
      <c r="BV95" s="1">
        <v>0</v>
      </c>
      <c r="BW95" s="1">
        <v>137507</v>
      </c>
      <c r="BX95" s="1">
        <v>13204</v>
      </c>
      <c r="BY95" s="1">
        <v>0</v>
      </c>
      <c r="BZ95" s="1">
        <v>0</v>
      </c>
      <c r="CA95" s="1">
        <v>0</v>
      </c>
      <c r="CB95" s="1">
        <v>22105</v>
      </c>
      <c r="CC95" s="1">
        <v>16597</v>
      </c>
      <c r="CD95" s="1">
        <v>0</v>
      </c>
      <c r="CE95" s="1">
        <v>3803</v>
      </c>
      <c r="CF95" s="1">
        <v>3742</v>
      </c>
      <c r="CG95" s="1">
        <v>438</v>
      </c>
      <c r="CH95" s="1">
        <v>6165</v>
      </c>
      <c r="CI95" s="1">
        <v>6420</v>
      </c>
      <c r="CJ95" s="1">
        <v>227664</v>
      </c>
      <c r="CK95" s="1">
        <v>7416</v>
      </c>
      <c r="CL95" s="1">
        <v>5759</v>
      </c>
      <c r="CM95" s="1">
        <v>0</v>
      </c>
      <c r="CN95" s="1">
        <v>0</v>
      </c>
      <c r="CO95" s="1">
        <v>0</v>
      </c>
      <c r="CP95" s="1">
        <v>468</v>
      </c>
      <c r="CQ95" s="1">
        <v>287</v>
      </c>
      <c r="CR95" s="1">
        <v>0</v>
      </c>
      <c r="CS95" s="1">
        <v>95741</v>
      </c>
      <c r="CT95" s="1">
        <v>339</v>
      </c>
      <c r="CU95" s="1">
        <v>26844</v>
      </c>
      <c r="CV95" s="1">
        <v>26098</v>
      </c>
      <c r="CW95" s="1">
        <v>1466</v>
      </c>
      <c r="CX95" s="1">
        <v>0</v>
      </c>
      <c r="CY95" s="1">
        <v>0</v>
      </c>
      <c r="CZ95" s="1">
        <v>0</v>
      </c>
      <c r="DA95" s="1">
        <v>0</v>
      </c>
      <c r="DB95" s="1">
        <v>55565</v>
      </c>
      <c r="DC95" s="1">
        <v>11304263</v>
      </c>
      <c r="DD95" s="1">
        <v>0</v>
      </c>
      <c r="DE95" s="1">
        <v>17244</v>
      </c>
      <c r="DF95" s="1">
        <v>1231175</v>
      </c>
      <c r="DG95" s="1">
        <v>27088</v>
      </c>
      <c r="DH95" s="1">
        <v>0</v>
      </c>
      <c r="DI95" s="1">
        <v>0</v>
      </c>
      <c r="DJ95" s="1">
        <v>0</v>
      </c>
      <c r="DK95" s="1">
        <v>1275507</v>
      </c>
      <c r="DL95" s="1">
        <v>12579770</v>
      </c>
      <c r="DM95" s="1">
        <v>22644</v>
      </c>
      <c r="DN95" s="1">
        <v>0</v>
      </c>
      <c r="DO95" s="1">
        <v>22644</v>
      </c>
      <c r="DP95" s="1">
        <v>1298151</v>
      </c>
      <c r="DQ95" s="1">
        <v>12602414</v>
      </c>
      <c r="DR95" s="1">
        <v>-40249</v>
      </c>
      <c r="DS95" s="1">
        <v>0</v>
      </c>
      <c r="DT95" s="1">
        <v>0</v>
      </c>
      <c r="DU95" s="1">
        <v>-40249</v>
      </c>
      <c r="DV95" s="1">
        <v>1257902</v>
      </c>
      <c r="DW95" s="1">
        <v>12562165</v>
      </c>
      <c r="DX95" s="1">
        <v>1257902</v>
      </c>
    </row>
    <row r="96" spans="1:128" ht="13.5">
      <c r="A96" s="1" t="s">
        <v>115</v>
      </c>
      <c r="B96" s="1" t="s">
        <v>241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15</v>
      </c>
      <c r="U96" s="1">
        <v>5</v>
      </c>
      <c r="V96" s="1">
        <v>32</v>
      </c>
      <c r="W96" s="1">
        <v>0</v>
      </c>
      <c r="X96" s="1">
        <v>0</v>
      </c>
      <c r="Y96" s="1">
        <v>0</v>
      </c>
      <c r="Z96" s="1">
        <v>5</v>
      </c>
      <c r="AA96" s="1">
        <v>0</v>
      </c>
      <c r="AB96" s="1">
        <v>0</v>
      </c>
      <c r="AC96" s="1">
        <v>301</v>
      </c>
      <c r="AD96" s="1">
        <v>0</v>
      </c>
      <c r="AE96" s="1">
        <v>0</v>
      </c>
      <c r="AF96" s="1">
        <v>0</v>
      </c>
      <c r="AG96" s="1">
        <v>13</v>
      </c>
      <c r="AH96" s="1">
        <v>2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42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8</v>
      </c>
      <c r="BP96" s="1">
        <v>7</v>
      </c>
      <c r="BQ96" s="1">
        <v>14</v>
      </c>
      <c r="BR96" s="1">
        <v>11</v>
      </c>
      <c r="BS96" s="1">
        <v>0</v>
      </c>
      <c r="BT96" s="1">
        <v>36</v>
      </c>
      <c r="BU96" s="1">
        <v>187</v>
      </c>
      <c r="BV96" s="1">
        <v>0</v>
      </c>
      <c r="BW96" s="1">
        <v>1403</v>
      </c>
      <c r="BX96" s="1">
        <v>1000</v>
      </c>
      <c r="BY96" s="1">
        <v>82</v>
      </c>
      <c r="BZ96" s="1">
        <v>87</v>
      </c>
      <c r="CA96" s="1">
        <v>0</v>
      </c>
      <c r="CB96" s="1">
        <v>131</v>
      </c>
      <c r="CC96" s="1">
        <v>0</v>
      </c>
      <c r="CD96" s="1">
        <v>0</v>
      </c>
      <c r="CE96" s="1">
        <v>338</v>
      </c>
      <c r="CF96" s="1">
        <v>0</v>
      </c>
      <c r="CG96" s="1">
        <v>0</v>
      </c>
      <c r="CH96" s="1">
        <v>705</v>
      </c>
      <c r="CI96" s="1">
        <v>0</v>
      </c>
      <c r="CJ96" s="1">
        <v>717</v>
      </c>
      <c r="CK96" s="1">
        <v>355</v>
      </c>
      <c r="CL96" s="1">
        <v>278</v>
      </c>
      <c r="CM96" s="1">
        <v>4</v>
      </c>
      <c r="CN96" s="1">
        <v>178</v>
      </c>
      <c r="CO96" s="1">
        <v>785527</v>
      </c>
      <c r="CP96" s="1">
        <v>19</v>
      </c>
      <c r="CQ96" s="1">
        <v>12071</v>
      </c>
      <c r="CR96" s="1">
        <v>42</v>
      </c>
      <c r="CS96" s="1">
        <v>235</v>
      </c>
      <c r="CT96" s="1">
        <v>0</v>
      </c>
      <c r="CU96" s="1">
        <v>0</v>
      </c>
      <c r="CV96" s="1">
        <v>186</v>
      </c>
      <c r="CW96" s="1">
        <v>319</v>
      </c>
      <c r="CX96" s="1">
        <v>1854</v>
      </c>
      <c r="CY96" s="1">
        <v>42</v>
      </c>
      <c r="CZ96" s="1">
        <v>231</v>
      </c>
      <c r="DA96" s="1">
        <v>0</v>
      </c>
      <c r="DB96" s="1">
        <v>0</v>
      </c>
      <c r="DC96" s="1">
        <v>806482</v>
      </c>
      <c r="DD96" s="1">
        <v>472582</v>
      </c>
      <c r="DE96" s="1">
        <v>6850189</v>
      </c>
      <c r="DF96" s="1">
        <v>26373930</v>
      </c>
      <c r="DG96" s="1">
        <v>15947</v>
      </c>
      <c r="DH96" s="1">
        <v>0</v>
      </c>
      <c r="DI96" s="1">
        <v>0</v>
      </c>
      <c r="DJ96" s="1">
        <v>0</v>
      </c>
      <c r="DK96" s="1">
        <v>33712648</v>
      </c>
      <c r="DL96" s="1">
        <v>34519130</v>
      </c>
      <c r="DM96" s="1">
        <v>112</v>
      </c>
      <c r="DN96" s="1">
        <v>0</v>
      </c>
      <c r="DO96" s="1">
        <v>112</v>
      </c>
      <c r="DP96" s="1">
        <v>33712760</v>
      </c>
      <c r="DQ96" s="1">
        <v>34519242</v>
      </c>
      <c r="DR96" s="1">
        <v>-969</v>
      </c>
      <c r="DS96" s="1">
        <v>0</v>
      </c>
      <c r="DT96" s="1">
        <v>0</v>
      </c>
      <c r="DU96" s="1">
        <v>-969</v>
      </c>
      <c r="DV96" s="1">
        <v>33711791</v>
      </c>
      <c r="DW96" s="1">
        <v>34518273</v>
      </c>
      <c r="DX96" s="1">
        <v>33239209</v>
      </c>
    </row>
    <row r="97" spans="1:128" ht="13.5">
      <c r="A97" s="1" t="s">
        <v>116</v>
      </c>
      <c r="B97" s="1" t="s">
        <v>242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3453238</v>
      </c>
      <c r="DF97" s="1">
        <v>1934475</v>
      </c>
      <c r="DG97" s="1">
        <v>86634</v>
      </c>
      <c r="DH97" s="1">
        <v>0</v>
      </c>
      <c r="DI97" s="1">
        <v>0</v>
      </c>
      <c r="DJ97" s="1">
        <v>0</v>
      </c>
      <c r="DK97" s="1">
        <v>5474347</v>
      </c>
      <c r="DL97" s="1">
        <v>5474347</v>
      </c>
      <c r="DM97" s="1">
        <v>0</v>
      </c>
      <c r="DN97" s="1">
        <v>0</v>
      </c>
      <c r="DO97" s="1">
        <v>0</v>
      </c>
      <c r="DP97" s="1">
        <v>5474347</v>
      </c>
      <c r="DQ97" s="1">
        <v>5474347</v>
      </c>
      <c r="DR97" s="1">
        <v>0</v>
      </c>
      <c r="DS97" s="1">
        <v>0</v>
      </c>
      <c r="DT97" s="1">
        <v>0</v>
      </c>
      <c r="DU97" s="1">
        <v>0</v>
      </c>
      <c r="DV97" s="1">
        <v>5474347</v>
      </c>
      <c r="DW97" s="1">
        <v>5474347</v>
      </c>
      <c r="DX97" s="1">
        <v>5474347</v>
      </c>
    </row>
    <row r="98" spans="1:128" ht="13.5">
      <c r="A98" s="1" t="s">
        <v>117</v>
      </c>
      <c r="B98" s="1" t="s">
        <v>243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438433</v>
      </c>
      <c r="DF98" s="1">
        <v>3574920</v>
      </c>
      <c r="DG98" s="1">
        <v>0</v>
      </c>
      <c r="DH98" s="1">
        <v>0</v>
      </c>
      <c r="DI98" s="1">
        <v>0</v>
      </c>
      <c r="DJ98" s="1">
        <v>0</v>
      </c>
      <c r="DK98" s="1">
        <v>4013353</v>
      </c>
      <c r="DL98" s="1">
        <v>4013353</v>
      </c>
      <c r="DM98" s="1">
        <v>0</v>
      </c>
      <c r="DN98" s="1">
        <v>0</v>
      </c>
      <c r="DO98" s="1">
        <v>0</v>
      </c>
      <c r="DP98" s="1">
        <v>4013353</v>
      </c>
      <c r="DQ98" s="1">
        <v>4013353</v>
      </c>
      <c r="DR98" s="1">
        <v>0</v>
      </c>
      <c r="DS98" s="1">
        <v>0</v>
      </c>
      <c r="DT98" s="1">
        <v>0</v>
      </c>
      <c r="DU98" s="1">
        <v>0</v>
      </c>
      <c r="DV98" s="1">
        <v>4013353</v>
      </c>
      <c r="DW98" s="1">
        <v>4013353</v>
      </c>
      <c r="DX98" s="1">
        <v>4013353</v>
      </c>
    </row>
    <row r="99" spans="1:128" ht="13.5">
      <c r="A99" s="1" t="s">
        <v>118</v>
      </c>
      <c r="B99" s="1" t="s">
        <v>244</v>
      </c>
      <c r="C99" s="1">
        <v>0</v>
      </c>
      <c r="D99" s="1">
        <v>0</v>
      </c>
      <c r="E99" s="1">
        <v>0</v>
      </c>
      <c r="F99" s="1">
        <v>280</v>
      </c>
      <c r="G99" s="1">
        <v>3281</v>
      </c>
      <c r="H99" s="1">
        <v>19</v>
      </c>
      <c r="I99" s="1">
        <v>1626</v>
      </c>
      <c r="J99" s="1">
        <v>163</v>
      </c>
      <c r="K99" s="1">
        <v>282</v>
      </c>
      <c r="L99" s="1">
        <v>19427</v>
      </c>
      <c r="M99" s="1">
        <v>7209</v>
      </c>
      <c r="N99" s="1">
        <v>759</v>
      </c>
      <c r="O99" s="1">
        <v>1224</v>
      </c>
      <c r="P99" s="1">
        <v>1999</v>
      </c>
      <c r="Q99" s="1">
        <v>5614</v>
      </c>
      <c r="R99" s="1">
        <v>1917</v>
      </c>
      <c r="S99" s="1">
        <v>1984</v>
      </c>
      <c r="T99" s="1">
        <v>4923</v>
      </c>
      <c r="U99" s="1">
        <v>2422</v>
      </c>
      <c r="V99" s="1">
        <v>11456</v>
      </c>
      <c r="W99" s="1">
        <v>454</v>
      </c>
      <c r="X99" s="1">
        <v>2162</v>
      </c>
      <c r="Y99" s="1">
        <v>1459</v>
      </c>
      <c r="Z99" s="1">
        <v>4651</v>
      </c>
      <c r="AA99" s="1">
        <v>2640</v>
      </c>
      <c r="AB99" s="1">
        <v>962</v>
      </c>
      <c r="AC99" s="1">
        <v>18685</v>
      </c>
      <c r="AD99" s="1">
        <v>9199</v>
      </c>
      <c r="AE99" s="1">
        <v>3816</v>
      </c>
      <c r="AF99" s="1">
        <v>689</v>
      </c>
      <c r="AG99" s="1">
        <v>6425</v>
      </c>
      <c r="AH99" s="1">
        <v>3857</v>
      </c>
      <c r="AI99" s="1">
        <v>248</v>
      </c>
      <c r="AJ99" s="1">
        <v>1754</v>
      </c>
      <c r="AK99" s="1">
        <v>5026</v>
      </c>
      <c r="AL99" s="1">
        <v>830</v>
      </c>
      <c r="AM99" s="1">
        <v>1358</v>
      </c>
      <c r="AN99" s="1">
        <v>4846</v>
      </c>
      <c r="AO99" s="1">
        <v>5483</v>
      </c>
      <c r="AP99" s="1">
        <v>2376</v>
      </c>
      <c r="AQ99" s="1">
        <v>1541</v>
      </c>
      <c r="AR99" s="1">
        <v>449</v>
      </c>
      <c r="AS99" s="1">
        <v>1723</v>
      </c>
      <c r="AT99" s="1">
        <v>6377</v>
      </c>
      <c r="AU99" s="1">
        <v>9752</v>
      </c>
      <c r="AV99" s="1">
        <v>14502</v>
      </c>
      <c r="AW99" s="1">
        <v>14447</v>
      </c>
      <c r="AX99" s="1">
        <v>11684</v>
      </c>
      <c r="AY99" s="1">
        <v>6626</v>
      </c>
      <c r="AZ99" s="1">
        <v>5279</v>
      </c>
      <c r="BA99" s="1">
        <v>6789</v>
      </c>
      <c r="BB99" s="1">
        <v>9084</v>
      </c>
      <c r="BC99" s="1">
        <v>1865</v>
      </c>
      <c r="BD99" s="1">
        <v>3105</v>
      </c>
      <c r="BE99" s="1">
        <v>8460</v>
      </c>
      <c r="BF99" s="1">
        <v>4560</v>
      </c>
      <c r="BG99" s="1">
        <v>3685</v>
      </c>
      <c r="BH99" s="1">
        <v>2795</v>
      </c>
      <c r="BI99" s="1">
        <v>6857</v>
      </c>
      <c r="BJ99" s="1">
        <v>1480</v>
      </c>
      <c r="BK99" s="1">
        <v>1586</v>
      </c>
      <c r="BL99" s="1">
        <v>2617</v>
      </c>
      <c r="BM99" s="1">
        <v>4071</v>
      </c>
      <c r="BN99" s="1">
        <v>586</v>
      </c>
      <c r="BO99" s="1">
        <v>16936</v>
      </c>
      <c r="BP99" s="1">
        <v>20251</v>
      </c>
      <c r="BQ99" s="1">
        <v>23204</v>
      </c>
      <c r="BR99" s="1">
        <v>11828</v>
      </c>
      <c r="BS99" s="1">
        <v>19959</v>
      </c>
      <c r="BT99" s="1">
        <v>7764</v>
      </c>
      <c r="BU99" s="1">
        <v>42728</v>
      </c>
      <c r="BV99" s="1">
        <v>6012</v>
      </c>
      <c r="BW99" s="1">
        <v>46489</v>
      </c>
      <c r="BX99" s="1">
        <v>82266</v>
      </c>
      <c r="BY99" s="1">
        <v>7882</v>
      </c>
      <c r="BZ99" s="1">
        <v>7801</v>
      </c>
      <c r="CA99" s="1">
        <v>0</v>
      </c>
      <c r="CB99" s="1">
        <v>2306</v>
      </c>
      <c r="CC99" s="1">
        <v>24667</v>
      </c>
      <c r="CD99" s="1">
        <v>0</v>
      </c>
      <c r="CE99" s="1">
        <v>4893</v>
      </c>
      <c r="CF99" s="1">
        <v>251</v>
      </c>
      <c r="CG99" s="1">
        <v>691</v>
      </c>
      <c r="CH99" s="1">
        <v>5734</v>
      </c>
      <c r="CI99" s="1">
        <v>11040</v>
      </c>
      <c r="CJ99" s="1">
        <v>13220</v>
      </c>
      <c r="CK99" s="1">
        <v>6716</v>
      </c>
      <c r="CL99" s="1">
        <v>232</v>
      </c>
      <c r="CM99" s="1">
        <v>10958</v>
      </c>
      <c r="CN99" s="1">
        <v>32022</v>
      </c>
      <c r="CO99" s="1">
        <v>46781</v>
      </c>
      <c r="CP99" s="1">
        <v>166</v>
      </c>
      <c r="CQ99" s="1">
        <v>1718</v>
      </c>
      <c r="CR99" s="1">
        <v>0</v>
      </c>
      <c r="CS99" s="1">
        <v>28943</v>
      </c>
      <c r="CT99" s="1">
        <v>19151</v>
      </c>
      <c r="CU99" s="1">
        <v>21992</v>
      </c>
      <c r="CV99" s="1">
        <v>69959</v>
      </c>
      <c r="CW99" s="1">
        <v>125722</v>
      </c>
      <c r="CX99" s="1">
        <v>35722</v>
      </c>
      <c r="CY99" s="1">
        <v>9454</v>
      </c>
      <c r="CZ99" s="1">
        <v>25610</v>
      </c>
      <c r="DA99" s="1">
        <v>0</v>
      </c>
      <c r="DB99" s="1">
        <v>4781</v>
      </c>
      <c r="DC99" s="1">
        <v>1067274</v>
      </c>
      <c r="DD99" s="1">
        <v>0</v>
      </c>
      <c r="DE99" s="1">
        <v>3191625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3191625</v>
      </c>
      <c r="DL99" s="1">
        <v>4258899</v>
      </c>
      <c r="DM99" s="1">
        <v>33760</v>
      </c>
      <c r="DN99" s="1">
        <v>0</v>
      </c>
      <c r="DO99" s="1">
        <v>33760</v>
      </c>
      <c r="DP99" s="1">
        <v>3225385</v>
      </c>
      <c r="DQ99" s="1">
        <v>4292659</v>
      </c>
      <c r="DR99" s="1">
        <v>-60355</v>
      </c>
      <c r="DS99" s="1">
        <v>0</v>
      </c>
      <c r="DT99" s="1">
        <v>0</v>
      </c>
      <c r="DU99" s="1">
        <v>-60355</v>
      </c>
      <c r="DV99" s="1">
        <v>3165030</v>
      </c>
      <c r="DW99" s="1">
        <v>4232304</v>
      </c>
      <c r="DX99" s="1">
        <v>3165030</v>
      </c>
    </row>
    <row r="100" spans="1:128" ht="13.5">
      <c r="A100" s="1" t="s">
        <v>119</v>
      </c>
      <c r="B100" s="1" t="s">
        <v>245</v>
      </c>
      <c r="C100" s="1">
        <v>15520</v>
      </c>
      <c r="D100" s="1">
        <v>5438</v>
      </c>
      <c r="E100" s="1">
        <v>3175</v>
      </c>
      <c r="F100" s="1">
        <v>881</v>
      </c>
      <c r="G100" s="1">
        <v>5891</v>
      </c>
      <c r="H100" s="1">
        <v>163</v>
      </c>
      <c r="I100" s="1">
        <v>6159</v>
      </c>
      <c r="J100" s="1">
        <v>524</v>
      </c>
      <c r="K100" s="1">
        <v>339</v>
      </c>
      <c r="L100" s="1">
        <v>410635</v>
      </c>
      <c r="M100" s="1">
        <v>379502</v>
      </c>
      <c r="N100" s="1">
        <v>9231</v>
      </c>
      <c r="O100" s="1">
        <v>11352</v>
      </c>
      <c r="P100" s="1">
        <v>16736</v>
      </c>
      <c r="Q100" s="1">
        <v>39898</v>
      </c>
      <c r="R100" s="1">
        <v>14473</v>
      </c>
      <c r="S100" s="1">
        <v>63943</v>
      </c>
      <c r="T100" s="1">
        <v>68812</v>
      </c>
      <c r="U100" s="1">
        <v>75628</v>
      </c>
      <c r="V100" s="1">
        <v>471124</v>
      </c>
      <c r="W100" s="1">
        <v>5256</v>
      </c>
      <c r="X100" s="1">
        <v>18620</v>
      </c>
      <c r="Y100" s="1">
        <v>7129</v>
      </c>
      <c r="Z100" s="1">
        <v>26325</v>
      </c>
      <c r="AA100" s="1">
        <v>21423</v>
      </c>
      <c r="AB100" s="1">
        <v>7585</v>
      </c>
      <c r="AC100" s="1">
        <v>422872</v>
      </c>
      <c r="AD100" s="1">
        <v>479437</v>
      </c>
      <c r="AE100" s="1">
        <v>12286</v>
      </c>
      <c r="AF100" s="1">
        <v>4408</v>
      </c>
      <c r="AG100" s="1">
        <v>100396</v>
      </c>
      <c r="AH100" s="1">
        <v>41159</v>
      </c>
      <c r="AI100" s="1">
        <v>8505</v>
      </c>
      <c r="AJ100" s="1">
        <v>13680</v>
      </c>
      <c r="AK100" s="1">
        <v>28036</v>
      </c>
      <c r="AL100" s="1">
        <v>15150</v>
      </c>
      <c r="AM100" s="1">
        <v>23098</v>
      </c>
      <c r="AN100" s="1">
        <v>26895</v>
      </c>
      <c r="AO100" s="1">
        <v>48430</v>
      </c>
      <c r="AP100" s="1">
        <v>12642</v>
      </c>
      <c r="AQ100" s="1">
        <v>9471</v>
      </c>
      <c r="AR100" s="1">
        <v>10236</v>
      </c>
      <c r="AS100" s="1">
        <v>30456</v>
      </c>
      <c r="AT100" s="1">
        <v>56338</v>
      </c>
      <c r="AU100" s="1">
        <v>72306</v>
      </c>
      <c r="AV100" s="1">
        <v>110770</v>
      </c>
      <c r="AW100" s="1">
        <v>147806</v>
      </c>
      <c r="AX100" s="1">
        <v>44795</v>
      </c>
      <c r="AY100" s="1">
        <v>57904</v>
      </c>
      <c r="AZ100" s="1">
        <v>170338</v>
      </c>
      <c r="BA100" s="1">
        <v>291031</v>
      </c>
      <c r="BB100" s="1">
        <v>118300</v>
      </c>
      <c r="BC100" s="1">
        <v>94950</v>
      </c>
      <c r="BD100" s="1">
        <v>80209</v>
      </c>
      <c r="BE100" s="1">
        <v>118248</v>
      </c>
      <c r="BF100" s="1">
        <v>74773</v>
      </c>
      <c r="BG100" s="1">
        <v>116174</v>
      </c>
      <c r="BH100" s="1">
        <v>200466</v>
      </c>
      <c r="BI100" s="1">
        <v>172895</v>
      </c>
      <c r="BJ100" s="1">
        <v>11365</v>
      </c>
      <c r="BK100" s="1">
        <v>17782</v>
      </c>
      <c r="BL100" s="1">
        <v>74203</v>
      </c>
      <c r="BM100" s="1">
        <v>122630</v>
      </c>
      <c r="BN100" s="1">
        <v>148</v>
      </c>
      <c r="BO100" s="1">
        <v>193421</v>
      </c>
      <c r="BP100" s="1">
        <v>17290</v>
      </c>
      <c r="BQ100" s="1">
        <v>106337</v>
      </c>
      <c r="BR100" s="1">
        <v>62583</v>
      </c>
      <c r="BS100" s="1">
        <v>294380</v>
      </c>
      <c r="BT100" s="1">
        <v>74794</v>
      </c>
      <c r="BU100" s="1">
        <v>127506</v>
      </c>
      <c r="BV100" s="1">
        <v>9910</v>
      </c>
      <c r="BW100" s="1">
        <v>2378227</v>
      </c>
      <c r="BX100" s="1">
        <v>2065533</v>
      </c>
      <c r="BY100" s="1">
        <v>244499</v>
      </c>
      <c r="BZ100" s="1">
        <v>111729</v>
      </c>
      <c r="CA100" s="1">
        <v>0</v>
      </c>
      <c r="CB100" s="1">
        <v>37695</v>
      </c>
      <c r="CC100" s="1">
        <v>135560</v>
      </c>
      <c r="CD100" s="1">
        <v>0</v>
      </c>
      <c r="CE100" s="1">
        <v>33064</v>
      </c>
      <c r="CF100" s="1">
        <v>56071</v>
      </c>
      <c r="CG100" s="1">
        <v>3751</v>
      </c>
      <c r="CH100" s="1">
        <v>12004</v>
      </c>
      <c r="CI100" s="1">
        <v>173694</v>
      </c>
      <c r="CJ100" s="1">
        <v>722084</v>
      </c>
      <c r="CK100" s="1">
        <v>205750</v>
      </c>
      <c r="CL100" s="1">
        <v>472551</v>
      </c>
      <c r="CM100" s="1">
        <v>142497</v>
      </c>
      <c r="CN100" s="1">
        <v>192167</v>
      </c>
      <c r="CO100" s="1">
        <v>274628</v>
      </c>
      <c r="CP100" s="1">
        <v>51562</v>
      </c>
      <c r="CQ100" s="1">
        <v>11488</v>
      </c>
      <c r="CR100" s="1">
        <v>97809</v>
      </c>
      <c r="CS100" s="1">
        <v>1020344</v>
      </c>
      <c r="CT100" s="1">
        <v>156369</v>
      </c>
      <c r="CU100" s="1">
        <v>60011</v>
      </c>
      <c r="CV100" s="1">
        <v>752068</v>
      </c>
      <c r="CW100" s="1">
        <v>407829</v>
      </c>
      <c r="CX100" s="1">
        <v>323730</v>
      </c>
      <c r="CY100" s="1">
        <v>107853</v>
      </c>
      <c r="CZ100" s="1">
        <v>204453</v>
      </c>
      <c r="DA100" s="1">
        <v>0</v>
      </c>
      <c r="DB100" s="1">
        <v>49634</v>
      </c>
      <c r="DC100" s="1">
        <v>16517225</v>
      </c>
      <c r="DD100" s="1">
        <v>815</v>
      </c>
      <c r="DE100" s="1">
        <v>1341833</v>
      </c>
      <c r="DF100" s="1">
        <v>0</v>
      </c>
      <c r="DG100" s="1">
        <v>0</v>
      </c>
      <c r="DH100" s="1">
        <v>671332</v>
      </c>
      <c r="DI100" s="1">
        <v>6010436</v>
      </c>
      <c r="DJ100" s="1">
        <v>0</v>
      </c>
      <c r="DK100" s="1">
        <v>8024416</v>
      </c>
      <c r="DL100" s="1">
        <v>24541641</v>
      </c>
      <c r="DM100" s="1">
        <v>380613</v>
      </c>
      <c r="DN100" s="1">
        <v>0</v>
      </c>
      <c r="DO100" s="1">
        <v>380613</v>
      </c>
      <c r="DP100" s="1">
        <v>8405029</v>
      </c>
      <c r="DQ100" s="1">
        <v>24922254</v>
      </c>
      <c r="DR100" s="1">
        <v>-851601</v>
      </c>
      <c r="DS100" s="1">
        <v>0</v>
      </c>
      <c r="DT100" s="1">
        <v>0</v>
      </c>
      <c r="DU100" s="1">
        <v>-851601</v>
      </c>
      <c r="DV100" s="1">
        <v>7553428</v>
      </c>
      <c r="DW100" s="1">
        <v>24070653</v>
      </c>
      <c r="DX100" s="1">
        <v>7552613</v>
      </c>
    </row>
    <row r="101" spans="1:128" ht="13.5">
      <c r="A101" s="1" t="s">
        <v>120</v>
      </c>
      <c r="B101" s="1" t="s">
        <v>246</v>
      </c>
      <c r="C101" s="1">
        <v>24218</v>
      </c>
      <c r="D101" s="1">
        <v>2717</v>
      </c>
      <c r="E101" s="1">
        <v>2147</v>
      </c>
      <c r="F101" s="1">
        <v>2893</v>
      </c>
      <c r="G101" s="1">
        <v>625</v>
      </c>
      <c r="H101" s="1">
        <v>162</v>
      </c>
      <c r="I101" s="1">
        <v>10882</v>
      </c>
      <c r="J101" s="1">
        <v>530</v>
      </c>
      <c r="K101" s="1">
        <v>2078</v>
      </c>
      <c r="L101" s="1">
        <v>136188</v>
      </c>
      <c r="M101" s="1">
        <v>34205</v>
      </c>
      <c r="N101" s="1">
        <v>4858</v>
      </c>
      <c r="O101" s="1">
        <v>1816</v>
      </c>
      <c r="P101" s="1">
        <v>31287</v>
      </c>
      <c r="Q101" s="1">
        <v>30423</v>
      </c>
      <c r="R101" s="1">
        <v>16582</v>
      </c>
      <c r="S101" s="1">
        <v>23622</v>
      </c>
      <c r="T101" s="1">
        <v>27305</v>
      </c>
      <c r="U101" s="1">
        <v>24074</v>
      </c>
      <c r="V101" s="1">
        <v>100445</v>
      </c>
      <c r="W101" s="1">
        <v>1795</v>
      </c>
      <c r="X101" s="1">
        <v>27640</v>
      </c>
      <c r="Y101" s="1">
        <v>12849</v>
      </c>
      <c r="Z101" s="1">
        <v>23512</v>
      </c>
      <c r="AA101" s="1">
        <v>8644</v>
      </c>
      <c r="AB101" s="1">
        <v>3882</v>
      </c>
      <c r="AC101" s="1">
        <v>15400</v>
      </c>
      <c r="AD101" s="1">
        <v>30352</v>
      </c>
      <c r="AE101" s="1">
        <v>16844</v>
      </c>
      <c r="AF101" s="1">
        <v>13439</v>
      </c>
      <c r="AG101" s="1">
        <v>90286</v>
      </c>
      <c r="AH101" s="1">
        <v>36046</v>
      </c>
      <c r="AI101" s="1">
        <v>3187</v>
      </c>
      <c r="AJ101" s="1">
        <v>16976</v>
      </c>
      <c r="AK101" s="1">
        <v>56788</v>
      </c>
      <c r="AL101" s="1">
        <v>10179</v>
      </c>
      <c r="AM101" s="1">
        <v>33539</v>
      </c>
      <c r="AN101" s="1">
        <v>21974</v>
      </c>
      <c r="AO101" s="1">
        <v>43400</v>
      </c>
      <c r="AP101" s="1">
        <v>16773</v>
      </c>
      <c r="AQ101" s="1">
        <v>9566</v>
      </c>
      <c r="AR101" s="1">
        <v>3869</v>
      </c>
      <c r="AS101" s="1">
        <v>34434</v>
      </c>
      <c r="AT101" s="1">
        <v>49275</v>
      </c>
      <c r="AU101" s="1">
        <v>98984</v>
      </c>
      <c r="AV101" s="1">
        <v>141906</v>
      </c>
      <c r="AW101" s="1">
        <v>194502</v>
      </c>
      <c r="AX101" s="1">
        <v>60489</v>
      </c>
      <c r="AY101" s="1">
        <v>34909</v>
      </c>
      <c r="AZ101" s="1">
        <v>102839</v>
      </c>
      <c r="BA101" s="1">
        <v>136042</v>
      </c>
      <c r="BB101" s="1">
        <v>179038</v>
      </c>
      <c r="BC101" s="1">
        <v>61652</v>
      </c>
      <c r="BD101" s="1">
        <v>99184</v>
      </c>
      <c r="BE101" s="1">
        <v>100919</v>
      </c>
      <c r="BF101" s="1">
        <v>108619</v>
      </c>
      <c r="BG101" s="1">
        <v>106242</v>
      </c>
      <c r="BH101" s="1">
        <v>79912</v>
      </c>
      <c r="BI101" s="1">
        <v>145141</v>
      </c>
      <c r="BJ101" s="1">
        <v>42182</v>
      </c>
      <c r="BK101" s="1">
        <v>76143</v>
      </c>
      <c r="BL101" s="1">
        <v>54556</v>
      </c>
      <c r="BM101" s="1">
        <v>87029</v>
      </c>
      <c r="BN101" s="1">
        <v>5091</v>
      </c>
      <c r="BO101" s="1">
        <v>496947</v>
      </c>
      <c r="BP101" s="1">
        <v>64730</v>
      </c>
      <c r="BQ101" s="1">
        <v>551827</v>
      </c>
      <c r="BR101" s="1">
        <v>336549</v>
      </c>
      <c r="BS101" s="1">
        <v>330550</v>
      </c>
      <c r="BT101" s="1">
        <v>19659</v>
      </c>
      <c r="BU101" s="1">
        <v>11589</v>
      </c>
      <c r="BV101" s="1">
        <v>39062</v>
      </c>
      <c r="BW101" s="1">
        <v>645109</v>
      </c>
      <c r="BX101" s="1">
        <v>753883</v>
      </c>
      <c r="BY101" s="1">
        <v>22971</v>
      </c>
      <c r="BZ101" s="1">
        <v>8420</v>
      </c>
      <c r="CA101" s="1">
        <v>0</v>
      </c>
      <c r="CB101" s="1">
        <v>8912</v>
      </c>
      <c r="CC101" s="1">
        <v>175007</v>
      </c>
      <c r="CD101" s="1">
        <v>1396020</v>
      </c>
      <c r="CE101" s="1">
        <v>18748</v>
      </c>
      <c r="CF101" s="1">
        <v>206066</v>
      </c>
      <c r="CG101" s="1">
        <v>9368</v>
      </c>
      <c r="CH101" s="1">
        <v>29581</v>
      </c>
      <c r="CI101" s="1">
        <v>32796</v>
      </c>
      <c r="CJ101" s="1">
        <v>248753</v>
      </c>
      <c r="CK101" s="1">
        <v>40515</v>
      </c>
      <c r="CL101" s="1">
        <v>1001310</v>
      </c>
      <c r="CM101" s="1">
        <v>144043</v>
      </c>
      <c r="CN101" s="1">
        <v>154336</v>
      </c>
      <c r="CO101" s="1">
        <v>153660</v>
      </c>
      <c r="CP101" s="1">
        <v>47697</v>
      </c>
      <c r="CQ101" s="1">
        <v>43285</v>
      </c>
      <c r="CR101" s="1">
        <v>27118</v>
      </c>
      <c r="CS101" s="1">
        <v>442086</v>
      </c>
      <c r="CT101" s="1">
        <v>212396</v>
      </c>
      <c r="CU101" s="1">
        <v>66030</v>
      </c>
      <c r="CV101" s="1">
        <v>718843</v>
      </c>
      <c r="CW101" s="1">
        <v>67392</v>
      </c>
      <c r="CX101" s="1">
        <v>34388</v>
      </c>
      <c r="CY101" s="1">
        <v>18532</v>
      </c>
      <c r="CZ101" s="1">
        <v>53262</v>
      </c>
      <c r="DA101" s="1">
        <v>0</v>
      </c>
      <c r="DB101" s="1">
        <v>54452</v>
      </c>
      <c r="DC101" s="1">
        <v>11658977</v>
      </c>
      <c r="DD101" s="1">
        <v>32478</v>
      </c>
      <c r="DE101" s="1">
        <v>998573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1031051</v>
      </c>
      <c r="DL101" s="1">
        <v>12690028</v>
      </c>
      <c r="DM101" s="1">
        <v>111011</v>
      </c>
      <c r="DN101" s="1">
        <v>0</v>
      </c>
      <c r="DO101" s="1">
        <v>111011</v>
      </c>
      <c r="DP101" s="1">
        <v>1142062</v>
      </c>
      <c r="DQ101" s="1">
        <v>12801039</v>
      </c>
      <c r="DR101" s="1">
        <v>-142812</v>
      </c>
      <c r="DS101" s="1">
        <v>0</v>
      </c>
      <c r="DT101" s="1">
        <v>0</v>
      </c>
      <c r="DU101" s="1">
        <v>-142812</v>
      </c>
      <c r="DV101" s="1">
        <v>999250</v>
      </c>
      <c r="DW101" s="1">
        <v>12658227</v>
      </c>
      <c r="DX101" s="1">
        <v>966772</v>
      </c>
    </row>
    <row r="102" spans="1:128" ht="13.5">
      <c r="A102" s="1" t="s">
        <v>121</v>
      </c>
      <c r="B102" s="1" t="s">
        <v>311</v>
      </c>
      <c r="C102" s="1">
        <v>62585</v>
      </c>
      <c r="D102" s="1">
        <v>27789</v>
      </c>
      <c r="E102" s="1">
        <v>7418</v>
      </c>
      <c r="F102" s="1">
        <v>8762</v>
      </c>
      <c r="G102" s="1">
        <v>5516</v>
      </c>
      <c r="H102" s="1">
        <v>252</v>
      </c>
      <c r="I102" s="1">
        <v>14088</v>
      </c>
      <c r="J102" s="1">
        <v>695</v>
      </c>
      <c r="K102" s="1">
        <v>3100</v>
      </c>
      <c r="L102" s="1">
        <v>121439</v>
      </c>
      <c r="M102" s="1">
        <v>46984</v>
      </c>
      <c r="N102" s="1">
        <v>5830</v>
      </c>
      <c r="O102" s="1">
        <v>10114</v>
      </c>
      <c r="P102" s="1">
        <v>20281</v>
      </c>
      <c r="Q102" s="1">
        <v>23471</v>
      </c>
      <c r="R102" s="1">
        <v>45510</v>
      </c>
      <c r="S102" s="1">
        <v>6904</v>
      </c>
      <c r="T102" s="1">
        <v>25463</v>
      </c>
      <c r="U102" s="1">
        <v>8819</v>
      </c>
      <c r="V102" s="1">
        <v>32320</v>
      </c>
      <c r="W102" s="1">
        <v>4040</v>
      </c>
      <c r="X102" s="1">
        <v>53156</v>
      </c>
      <c r="Y102" s="1">
        <v>27126</v>
      </c>
      <c r="Z102" s="1">
        <v>77203</v>
      </c>
      <c r="AA102" s="1">
        <v>22747</v>
      </c>
      <c r="AB102" s="1">
        <v>6326</v>
      </c>
      <c r="AC102" s="1">
        <v>34406</v>
      </c>
      <c r="AD102" s="1">
        <v>30475</v>
      </c>
      <c r="AE102" s="1">
        <v>43746</v>
      </c>
      <c r="AF102" s="1">
        <v>16380</v>
      </c>
      <c r="AG102" s="1">
        <v>88262</v>
      </c>
      <c r="AH102" s="1">
        <v>39408</v>
      </c>
      <c r="AI102" s="1">
        <v>1627</v>
      </c>
      <c r="AJ102" s="1">
        <v>35328</v>
      </c>
      <c r="AK102" s="1">
        <v>50977</v>
      </c>
      <c r="AL102" s="1">
        <v>7889</v>
      </c>
      <c r="AM102" s="1">
        <v>35088</v>
      </c>
      <c r="AN102" s="1">
        <v>62730</v>
      </c>
      <c r="AO102" s="1">
        <v>42198</v>
      </c>
      <c r="AP102" s="1">
        <v>45334</v>
      </c>
      <c r="AQ102" s="1">
        <v>3558</v>
      </c>
      <c r="AR102" s="1">
        <v>25445</v>
      </c>
      <c r="AS102" s="1">
        <v>49173</v>
      </c>
      <c r="AT102" s="1">
        <v>95726</v>
      </c>
      <c r="AU102" s="1">
        <v>75025</v>
      </c>
      <c r="AV102" s="1">
        <v>95098</v>
      </c>
      <c r="AW102" s="1">
        <v>74810</v>
      </c>
      <c r="AX102" s="1">
        <v>25569</v>
      </c>
      <c r="AY102" s="1">
        <v>37003</v>
      </c>
      <c r="AZ102" s="1">
        <v>48729</v>
      </c>
      <c r="BA102" s="1">
        <v>33869</v>
      </c>
      <c r="BB102" s="1">
        <v>46785</v>
      </c>
      <c r="BC102" s="1">
        <v>22829</v>
      </c>
      <c r="BD102" s="1">
        <v>122845</v>
      </c>
      <c r="BE102" s="1">
        <v>66341</v>
      </c>
      <c r="BF102" s="1">
        <v>39204</v>
      </c>
      <c r="BG102" s="1">
        <v>34872</v>
      </c>
      <c r="BH102" s="1">
        <v>42884</v>
      </c>
      <c r="BI102" s="1">
        <v>122727</v>
      </c>
      <c r="BJ102" s="1">
        <v>4198</v>
      </c>
      <c r="BK102" s="1">
        <v>11859</v>
      </c>
      <c r="BL102" s="1">
        <v>17810</v>
      </c>
      <c r="BM102" s="1">
        <v>11096</v>
      </c>
      <c r="BN102" s="1">
        <v>1029</v>
      </c>
      <c r="BO102" s="1">
        <v>67463</v>
      </c>
      <c r="BP102" s="1">
        <v>105694</v>
      </c>
      <c r="BQ102" s="1">
        <v>246647</v>
      </c>
      <c r="BR102" s="1">
        <v>107020</v>
      </c>
      <c r="BS102" s="1">
        <v>727769</v>
      </c>
      <c r="BT102" s="1">
        <v>9407</v>
      </c>
      <c r="BU102" s="1">
        <v>86923</v>
      </c>
      <c r="BV102" s="1">
        <v>62067</v>
      </c>
      <c r="BW102" s="1">
        <v>47660</v>
      </c>
      <c r="BX102" s="1">
        <v>101324</v>
      </c>
      <c r="BY102" s="1">
        <v>9794</v>
      </c>
      <c r="BZ102" s="1">
        <v>23039</v>
      </c>
      <c r="CA102" s="1">
        <v>0</v>
      </c>
      <c r="CB102" s="1">
        <v>15514</v>
      </c>
      <c r="CC102" s="1">
        <v>826999</v>
      </c>
      <c r="CD102" s="1">
        <v>2386415</v>
      </c>
      <c r="CE102" s="1">
        <v>7288</v>
      </c>
      <c r="CF102" s="1">
        <v>74224</v>
      </c>
      <c r="CG102" s="1">
        <v>14110</v>
      </c>
      <c r="CH102" s="1">
        <v>12359</v>
      </c>
      <c r="CI102" s="1">
        <v>37559</v>
      </c>
      <c r="CJ102" s="1">
        <v>75480</v>
      </c>
      <c r="CK102" s="1">
        <v>32619</v>
      </c>
      <c r="CL102" s="1">
        <v>146851</v>
      </c>
      <c r="CM102" s="1">
        <v>123331</v>
      </c>
      <c r="CN102" s="1">
        <v>147486</v>
      </c>
      <c r="CO102" s="1">
        <v>80751</v>
      </c>
      <c r="CP102" s="1">
        <v>32531</v>
      </c>
      <c r="CQ102" s="1">
        <v>13026</v>
      </c>
      <c r="CR102" s="1">
        <v>37616</v>
      </c>
      <c r="CS102" s="1">
        <v>113265</v>
      </c>
      <c r="CT102" s="1">
        <v>972786</v>
      </c>
      <c r="CU102" s="1">
        <v>61527</v>
      </c>
      <c r="CV102" s="1">
        <v>89864</v>
      </c>
      <c r="CW102" s="1">
        <v>119425</v>
      </c>
      <c r="CX102" s="1">
        <v>49463</v>
      </c>
      <c r="CY102" s="1">
        <v>11788</v>
      </c>
      <c r="CZ102" s="1">
        <v>82181</v>
      </c>
      <c r="DA102" s="1">
        <v>0</v>
      </c>
      <c r="DB102" s="1">
        <v>49836</v>
      </c>
      <c r="DC102" s="1">
        <v>9519371</v>
      </c>
      <c r="DD102" s="1">
        <v>5470</v>
      </c>
      <c r="DE102" s="1">
        <v>3310376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3315846</v>
      </c>
      <c r="DL102" s="1">
        <v>12835217</v>
      </c>
      <c r="DM102" s="1">
        <v>98</v>
      </c>
      <c r="DN102" s="1">
        <v>0</v>
      </c>
      <c r="DO102" s="1">
        <v>98</v>
      </c>
      <c r="DP102" s="1">
        <v>3315944</v>
      </c>
      <c r="DQ102" s="1">
        <v>12835315</v>
      </c>
      <c r="DR102" s="1">
        <v>-237</v>
      </c>
      <c r="DS102" s="1">
        <v>0</v>
      </c>
      <c r="DT102" s="1">
        <v>0</v>
      </c>
      <c r="DU102" s="1">
        <v>-237</v>
      </c>
      <c r="DV102" s="1">
        <v>3315707</v>
      </c>
      <c r="DW102" s="1">
        <v>12835078</v>
      </c>
      <c r="DX102" s="1">
        <v>3310237</v>
      </c>
    </row>
    <row r="103" spans="1:128" ht="13.5">
      <c r="A103" s="1" t="s">
        <v>122</v>
      </c>
      <c r="B103" s="1" t="s">
        <v>248</v>
      </c>
      <c r="C103" s="1">
        <v>2135</v>
      </c>
      <c r="D103" s="1">
        <v>4298</v>
      </c>
      <c r="E103" s="1">
        <v>2118</v>
      </c>
      <c r="F103" s="1">
        <v>12</v>
      </c>
      <c r="G103" s="1">
        <v>9241</v>
      </c>
      <c r="H103" s="1">
        <v>188</v>
      </c>
      <c r="I103" s="1">
        <v>15082</v>
      </c>
      <c r="J103" s="1">
        <v>343</v>
      </c>
      <c r="K103" s="1">
        <v>2411</v>
      </c>
      <c r="L103" s="1">
        <v>182483</v>
      </c>
      <c r="M103" s="1">
        <v>37316</v>
      </c>
      <c r="N103" s="1">
        <v>3173</v>
      </c>
      <c r="O103" s="1">
        <v>26028</v>
      </c>
      <c r="P103" s="1">
        <v>13641</v>
      </c>
      <c r="Q103" s="1">
        <v>77644</v>
      </c>
      <c r="R103" s="1">
        <v>5292</v>
      </c>
      <c r="S103" s="1">
        <v>30946</v>
      </c>
      <c r="T103" s="1">
        <v>16819</v>
      </c>
      <c r="U103" s="1">
        <v>37613</v>
      </c>
      <c r="V103" s="1">
        <v>177201</v>
      </c>
      <c r="W103" s="1">
        <v>2430</v>
      </c>
      <c r="X103" s="1">
        <v>29706</v>
      </c>
      <c r="Y103" s="1">
        <v>8907</v>
      </c>
      <c r="Z103" s="1">
        <v>39652</v>
      </c>
      <c r="AA103" s="1">
        <v>15196</v>
      </c>
      <c r="AB103" s="1">
        <v>4272</v>
      </c>
      <c r="AC103" s="1">
        <v>78380</v>
      </c>
      <c r="AD103" s="1">
        <v>57672</v>
      </c>
      <c r="AE103" s="1">
        <v>8733</v>
      </c>
      <c r="AF103" s="1">
        <v>3587</v>
      </c>
      <c r="AG103" s="1">
        <v>89428</v>
      </c>
      <c r="AH103" s="1">
        <v>19702</v>
      </c>
      <c r="AI103" s="1">
        <v>5292</v>
      </c>
      <c r="AJ103" s="1">
        <v>28591</v>
      </c>
      <c r="AK103" s="1">
        <v>17167</v>
      </c>
      <c r="AL103" s="1">
        <v>3989</v>
      </c>
      <c r="AM103" s="1">
        <v>16734</v>
      </c>
      <c r="AN103" s="1">
        <v>17433</v>
      </c>
      <c r="AO103" s="1">
        <v>21334</v>
      </c>
      <c r="AP103" s="1">
        <v>13939</v>
      </c>
      <c r="AQ103" s="1">
        <v>4172</v>
      </c>
      <c r="AR103" s="1">
        <v>2870</v>
      </c>
      <c r="AS103" s="1">
        <v>18981</v>
      </c>
      <c r="AT103" s="1">
        <v>77240</v>
      </c>
      <c r="AU103" s="1">
        <v>52941</v>
      </c>
      <c r="AV103" s="1">
        <v>92150</v>
      </c>
      <c r="AW103" s="1">
        <v>100235</v>
      </c>
      <c r="AX103" s="1">
        <v>29768</v>
      </c>
      <c r="AY103" s="1">
        <v>29717</v>
      </c>
      <c r="AZ103" s="1">
        <v>49124</v>
      </c>
      <c r="BA103" s="1">
        <v>80015</v>
      </c>
      <c r="BB103" s="1">
        <v>51442</v>
      </c>
      <c r="BC103" s="1">
        <v>35872</v>
      </c>
      <c r="BD103" s="1">
        <v>33913</v>
      </c>
      <c r="BE103" s="1">
        <v>91487</v>
      </c>
      <c r="BF103" s="1">
        <v>54508</v>
      </c>
      <c r="BG103" s="1">
        <v>50040</v>
      </c>
      <c r="BH103" s="1">
        <v>95443</v>
      </c>
      <c r="BI103" s="1">
        <v>183094</v>
      </c>
      <c r="BJ103" s="1">
        <v>7649</v>
      </c>
      <c r="BK103" s="1">
        <v>20628</v>
      </c>
      <c r="BL103" s="1">
        <v>31623</v>
      </c>
      <c r="BM103" s="1">
        <v>38846</v>
      </c>
      <c r="BN103" s="1">
        <v>2174</v>
      </c>
      <c r="BO103" s="1">
        <v>1854202</v>
      </c>
      <c r="BP103" s="1">
        <v>169341</v>
      </c>
      <c r="BQ103" s="1">
        <v>1355454</v>
      </c>
      <c r="BR103" s="1">
        <v>343864</v>
      </c>
      <c r="BS103" s="1">
        <v>251160</v>
      </c>
      <c r="BT103" s="1">
        <v>31759</v>
      </c>
      <c r="BU103" s="1">
        <v>150857</v>
      </c>
      <c r="BV103" s="1">
        <v>74711</v>
      </c>
      <c r="BW103" s="1">
        <v>2908722</v>
      </c>
      <c r="BX103" s="1">
        <v>1948615</v>
      </c>
      <c r="BY103" s="1">
        <v>688113</v>
      </c>
      <c r="BZ103" s="1">
        <v>442801</v>
      </c>
      <c r="CA103" s="1">
        <v>90377</v>
      </c>
      <c r="CB103" s="1">
        <v>116652</v>
      </c>
      <c r="CC103" s="1">
        <v>83094</v>
      </c>
      <c r="CD103" s="1">
        <v>1611</v>
      </c>
      <c r="CE103" s="1">
        <v>30066</v>
      </c>
      <c r="CF103" s="1">
        <v>22114</v>
      </c>
      <c r="CG103" s="1">
        <v>8499</v>
      </c>
      <c r="CH103" s="1">
        <v>50097</v>
      </c>
      <c r="CI103" s="1">
        <v>495518</v>
      </c>
      <c r="CJ103" s="1">
        <v>1005411</v>
      </c>
      <c r="CK103" s="1">
        <v>163544</v>
      </c>
      <c r="CL103" s="1">
        <v>1065566</v>
      </c>
      <c r="CM103" s="1">
        <v>348919</v>
      </c>
      <c r="CN103" s="1">
        <v>496629</v>
      </c>
      <c r="CO103" s="1">
        <v>1140375</v>
      </c>
      <c r="CP103" s="1">
        <v>145296</v>
      </c>
      <c r="CQ103" s="1">
        <v>76834</v>
      </c>
      <c r="CR103" s="1">
        <v>190954</v>
      </c>
      <c r="CS103" s="1">
        <v>1683476</v>
      </c>
      <c r="CT103" s="1">
        <v>229338</v>
      </c>
      <c r="CU103" s="1">
        <v>110505</v>
      </c>
      <c r="CV103" s="1">
        <v>1897614</v>
      </c>
      <c r="CW103" s="1">
        <v>256131</v>
      </c>
      <c r="CX103" s="1">
        <v>215027</v>
      </c>
      <c r="CY103" s="1">
        <v>68069</v>
      </c>
      <c r="CZ103" s="1">
        <v>229739</v>
      </c>
      <c r="DA103" s="1">
        <v>0</v>
      </c>
      <c r="DB103" s="1">
        <v>84127</v>
      </c>
      <c r="DC103" s="1">
        <v>22885241</v>
      </c>
      <c r="DD103" s="1">
        <v>4700</v>
      </c>
      <c r="DE103" s="1">
        <v>497970</v>
      </c>
      <c r="DF103" s="1">
        <v>0</v>
      </c>
      <c r="DG103" s="1">
        <v>0</v>
      </c>
      <c r="DH103" s="1">
        <v>811079</v>
      </c>
      <c r="DI103" s="1">
        <v>2878241</v>
      </c>
      <c r="DJ103" s="1">
        <v>0</v>
      </c>
      <c r="DK103" s="1">
        <v>4191990</v>
      </c>
      <c r="DL103" s="1">
        <v>27077231</v>
      </c>
      <c r="DM103" s="1">
        <v>544152</v>
      </c>
      <c r="DN103" s="1">
        <v>0</v>
      </c>
      <c r="DO103" s="1">
        <v>544152</v>
      </c>
      <c r="DP103" s="1">
        <v>4736142</v>
      </c>
      <c r="DQ103" s="1">
        <v>27621383</v>
      </c>
      <c r="DR103" s="1">
        <v>-939386</v>
      </c>
      <c r="DS103" s="1">
        <v>0</v>
      </c>
      <c r="DT103" s="1">
        <v>0</v>
      </c>
      <c r="DU103" s="1">
        <v>-939386</v>
      </c>
      <c r="DV103" s="1">
        <v>3796756</v>
      </c>
      <c r="DW103" s="1">
        <v>26681997</v>
      </c>
      <c r="DX103" s="1">
        <v>3792056</v>
      </c>
    </row>
    <row r="104" spans="1:128" ht="13.5">
      <c r="A104" s="1" t="s">
        <v>123</v>
      </c>
      <c r="B104" s="1" t="s">
        <v>249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2</v>
      </c>
      <c r="I104" s="1">
        <v>138</v>
      </c>
      <c r="J104" s="1">
        <v>4</v>
      </c>
      <c r="K104" s="1">
        <v>9</v>
      </c>
      <c r="L104" s="1">
        <v>1323</v>
      </c>
      <c r="M104" s="1">
        <v>1110</v>
      </c>
      <c r="N104" s="1">
        <v>15</v>
      </c>
      <c r="O104" s="1">
        <v>223</v>
      </c>
      <c r="P104" s="1">
        <v>311</v>
      </c>
      <c r="Q104" s="1">
        <v>547</v>
      </c>
      <c r="R104" s="1">
        <v>182</v>
      </c>
      <c r="S104" s="1">
        <v>338</v>
      </c>
      <c r="T104" s="1">
        <v>561</v>
      </c>
      <c r="U104" s="1">
        <v>353</v>
      </c>
      <c r="V104" s="1">
        <v>8083</v>
      </c>
      <c r="W104" s="1">
        <v>43</v>
      </c>
      <c r="X104" s="1">
        <v>267</v>
      </c>
      <c r="Y104" s="1">
        <v>78</v>
      </c>
      <c r="Z104" s="1">
        <v>246</v>
      </c>
      <c r="AA104" s="1">
        <v>418</v>
      </c>
      <c r="AB104" s="1">
        <v>80</v>
      </c>
      <c r="AC104" s="1">
        <v>760</v>
      </c>
      <c r="AD104" s="1">
        <v>820</v>
      </c>
      <c r="AE104" s="1">
        <v>88</v>
      </c>
      <c r="AF104" s="1">
        <v>158</v>
      </c>
      <c r="AG104" s="1">
        <v>1081</v>
      </c>
      <c r="AH104" s="1">
        <v>381</v>
      </c>
      <c r="AI104" s="1">
        <v>79</v>
      </c>
      <c r="AJ104" s="1">
        <v>188</v>
      </c>
      <c r="AK104" s="1">
        <v>425</v>
      </c>
      <c r="AL104" s="1">
        <v>149</v>
      </c>
      <c r="AM104" s="1">
        <v>197</v>
      </c>
      <c r="AN104" s="1">
        <v>630</v>
      </c>
      <c r="AO104" s="1">
        <v>404</v>
      </c>
      <c r="AP104" s="1">
        <v>90</v>
      </c>
      <c r="AQ104" s="1">
        <v>219</v>
      </c>
      <c r="AR104" s="1">
        <v>84</v>
      </c>
      <c r="AS104" s="1">
        <v>248</v>
      </c>
      <c r="AT104" s="1">
        <v>410</v>
      </c>
      <c r="AU104" s="1">
        <v>312</v>
      </c>
      <c r="AV104" s="1">
        <v>989</v>
      </c>
      <c r="AW104" s="1">
        <v>1120</v>
      </c>
      <c r="AX104" s="1">
        <v>356</v>
      </c>
      <c r="AY104" s="1">
        <v>442</v>
      </c>
      <c r="AZ104" s="1">
        <v>786</v>
      </c>
      <c r="BA104" s="1">
        <v>601</v>
      </c>
      <c r="BB104" s="1">
        <v>783</v>
      </c>
      <c r="BC104" s="1">
        <v>368</v>
      </c>
      <c r="BD104" s="1">
        <v>358</v>
      </c>
      <c r="BE104" s="1">
        <v>1374</v>
      </c>
      <c r="BF104" s="1">
        <v>577</v>
      </c>
      <c r="BG104" s="1">
        <v>639</v>
      </c>
      <c r="BH104" s="1">
        <v>1274</v>
      </c>
      <c r="BI104" s="1">
        <v>561</v>
      </c>
      <c r="BJ104" s="1">
        <v>163</v>
      </c>
      <c r="BK104" s="1">
        <v>285</v>
      </c>
      <c r="BL104" s="1">
        <v>364</v>
      </c>
      <c r="BM104" s="1">
        <v>6035</v>
      </c>
      <c r="BN104" s="1">
        <v>7</v>
      </c>
      <c r="BO104" s="1">
        <v>333</v>
      </c>
      <c r="BP104" s="1">
        <v>177</v>
      </c>
      <c r="BQ104" s="1">
        <v>2564</v>
      </c>
      <c r="BR104" s="1">
        <v>514</v>
      </c>
      <c r="BS104" s="1">
        <v>5212</v>
      </c>
      <c r="BT104" s="1">
        <v>223</v>
      </c>
      <c r="BU104" s="1">
        <v>2151</v>
      </c>
      <c r="BV104" s="1">
        <v>1571</v>
      </c>
      <c r="BW104" s="1">
        <v>30644</v>
      </c>
      <c r="BX104" s="1">
        <v>16815</v>
      </c>
      <c r="BY104" s="1">
        <v>1191</v>
      </c>
      <c r="BZ104" s="1">
        <v>511</v>
      </c>
      <c r="CA104" s="1">
        <v>0</v>
      </c>
      <c r="CB104" s="1">
        <v>557</v>
      </c>
      <c r="CC104" s="1">
        <v>8446</v>
      </c>
      <c r="CD104" s="1">
        <v>0</v>
      </c>
      <c r="CE104" s="1">
        <v>1570</v>
      </c>
      <c r="CF104" s="1">
        <v>702</v>
      </c>
      <c r="CG104" s="1">
        <v>110</v>
      </c>
      <c r="CH104" s="1">
        <v>305</v>
      </c>
      <c r="CI104" s="1">
        <v>2910</v>
      </c>
      <c r="CJ104" s="1">
        <v>16065</v>
      </c>
      <c r="CK104" s="1">
        <v>752878</v>
      </c>
      <c r="CL104" s="1">
        <v>39300</v>
      </c>
      <c r="CM104" s="1">
        <v>2769</v>
      </c>
      <c r="CN104" s="1">
        <v>7540</v>
      </c>
      <c r="CO104" s="1">
        <v>3251</v>
      </c>
      <c r="CP104" s="1">
        <v>791</v>
      </c>
      <c r="CQ104" s="1">
        <v>351</v>
      </c>
      <c r="CR104" s="1">
        <v>9935</v>
      </c>
      <c r="CS104" s="1">
        <v>405942</v>
      </c>
      <c r="CT104" s="1">
        <v>66122</v>
      </c>
      <c r="CU104" s="1">
        <v>41</v>
      </c>
      <c r="CV104" s="1">
        <v>1669</v>
      </c>
      <c r="CW104" s="1">
        <v>583466</v>
      </c>
      <c r="CX104" s="1">
        <v>47491</v>
      </c>
      <c r="CY104" s="1">
        <v>31614</v>
      </c>
      <c r="CZ104" s="1">
        <v>60588</v>
      </c>
      <c r="DA104" s="1">
        <v>0</v>
      </c>
      <c r="DB104" s="1">
        <v>24952</v>
      </c>
      <c r="DC104" s="1">
        <v>2169407</v>
      </c>
      <c r="DD104" s="1">
        <v>1187771</v>
      </c>
      <c r="DE104" s="1">
        <v>9803132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10990903</v>
      </c>
      <c r="DL104" s="1">
        <v>13160310</v>
      </c>
      <c r="DM104" s="1">
        <v>42455</v>
      </c>
      <c r="DN104" s="1">
        <v>0</v>
      </c>
      <c r="DO104" s="1">
        <v>42455</v>
      </c>
      <c r="DP104" s="1">
        <v>11033358</v>
      </c>
      <c r="DQ104" s="1">
        <v>13202765</v>
      </c>
      <c r="DR104" s="1">
        <v>-259132</v>
      </c>
      <c r="DS104" s="1">
        <v>0</v>
      </c>
      <c r="DT104" s="1">
        <v>0</v>
      </c>
      <c r="DU104" s="1">
        <v>-259132</v>
      </c>
      <c r="DV104" s="1">
        <v>10774226</v>
      </c>
      <c r="DW104" s="1">
        <v>12943633</v>
      </c>
      <c r="DX104" s="1">
        <v>9586455</v>
      </c>
    </row>
    <row r="105" spans="1:128" ht="13.5">
      <c r="A105" s="1" t="s">
        <v>124</v>
      </c>
      <c r="B105" s="1" t="s">
        <v>250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8388890</v>
      </c>
      <c r="DE105" s="1">
        <v>15323503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23712393</v>
      </c>
      <c r="DL105" s="1">
        <v>23712393</v>
      </c>
      <c r="DM105" s="1">
        <v>59171</v>
      </c>
      <c r="DN105" s="1">
        <v>0</v>
      </c>
      <c r="DO105" s="1">
        <v>59171</v>
      </c>
      <c r="DP105" s="1">
        <v>23771564</v>
      </c>
      <c r="DQ105" s="1">
        <v>23771564</v>
      </c>
      <c r="DR105" s="1">
        <v>-808242</v>
      </c>
      <c r="DS105" s="1">
        <v>0</v>
      </c>
      <c r="DT105" s="1">
        <v>0</v>
      </c>
      <c r="DU105" s="1">
        <v>-808242</v>
      </c>
      <c r="DV105" s="1">
        <v>22963322</v>
      </c>
      <c r="DW105" s="1">
        <v>22963322</v>
      </c>
      <c r="DX105" s="1">
        <v>14574432</v>
      </c>
    </row>
    <row r="106" spans="1:128" ht="13.5">
      <c r="A106" s="1" t="s">
        <v>125</v>
      </c>
      <c r="B106" s="1" t="s">
        <v>251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2876632</v>
      </c>
      <c r="DE106" s="1">
        <v>6754677</v>
      </c>
      <c r="DF106" s="1">
        <v>0</v>
      </c>
      <c r="DG106" s="1">
        <v>0</v>
      </c>
      <c r="DH106" s="1">
        <v>0</v>
      </c>
      <c r="DI106" s="1">
        <v>0</v>
      </c>
      <c r="DJ106" s="1">
        <v>0</v>
      </c>
      <c r="DK106" s="1">
        <v>9631309</v>
      </c>
      <c r="DL106" s="1">
        <v>9631309</v>
      </c>
      <c r="DM106" s="1">
        <v>350451</v>
      </c>
      <c r="DN106" s="1">
        <v>0</v>
      </c>
      <c r="DO106" s="1">
        <v>350451</v>
      </c>
      <c r="DP106" s="1">
        <v>9981760</v>
      </c>
      <c r="DQ106" s="1">
        <v>9981760</v>
      </c>
      <c r="DR106" s="1">
        <v>-1677831</v>
      </c>
      <c r="DS106" s="1">
        <v>0</v>
      </c>
      <c r="DT106" s="1">
        <v>0</v>
      </c>
      <c r="DU106" s="1">
        <v>-1677831</v>
      </c>
      <c r="DV106" s="1">
        <v>8303929</v>
      </c>
      <c r="DW106" s="1">
        <v>8303929</v>
      </c>
      <c r="DX106" s="1">
        <v>5427297</v>
      </c>
    </row>
    <row r="107" spans="1:128" ht="13.5">
      <c r="A107" s="1" t="s">
        <v>126</v>
      </c>
      <c r="B107" s="1" t="s">
        <v>252</v>
      </c>
      <c r="C107" s="1">
        <v>211</v>
      </c>
      <c r="D107" s="1">
        <v>0</v>
      </c>
      <c r="E107" s="1">
        <v>901</v>
      </c>
      <c r="F107" s="1">
        <v>91</v>
      </c>
      <c r="G107" s="1">
        <v>2907</v>
      </c>
      <c r="H107" s="1">
        <v>3</v>
      </c>
      <c r="I107" s="1">
        <v>205</v>
      </c>
      <c r="J107" s="1">
        <v>5</v>
      </c>
      <c r="K107" s="1">
        <v>8</v>
      </c>
      <c r="L107" s="1">
        <v>3299</v>
      </c>
      <c r="M107" s="1">
        <v>1237</v>
      </c>
      <c r="N107" s="1">
        <v>160</v>
      </c>
      <c r="O107" s="1">
        <v>299</v>
      </c>
      <c r="P107" s="1">
        <v>477</v>
      </c>
      <c r="Q107" s="1">
        <v>904</v>
      </c>
      <c r="R107" s="1">
        <v>492</v>
      </c>
      <c r="S107" s="1">
        <v>473</v>
      </c>
      <c r="T107" s="1">
        <v>789</v>
      </c>
      <c r="U107" s="1">
        <v>488</v>
      </c>
      <c r="V107" s="1">
        <v>15923</v>
      </c>
      <c r="W107" s="1">
        <v>49</v>
      </c>
      <c r="X107" s="1">
        <v>278</v>
      </c>
      <c r="Y107" s="1">
        <v>261</v>
      </c>
      <c r="Z107" s="1">
        <v>733</v>
      </c>
      <c r="AA107" s="1">
        <v>457</v>
      </c>
      <c r="AB107" s="1">
        <v>90</v>
      </c>
      <c r="AC107" s="1">
        <v>945</v>
      </c>
      <c r="AD107" s="1">
        <v>934</v>
      </c>
      <c r="AE107" s="1">
        <v>514</v>
      </c>
      <c r="AF107" s="1">
        <v>204</v>
      </c>
      <c r="AG107" s="1">
        <v>1324</v>
      </c>
      <c r="AH107" s="1">
        <v>422</v>
      </c>
      <c r="AI107" s="1">
        <v>97</v>
      </c>
      <c r="AJ107" s="1">
        <v>247</v>
      </c>
      <c r="AK107" s="1">
        <v>615</v>
      </c>
      <c r="AL107" s="1">
        <v>153</v>
      </c>
      <c r="AM107" s="1">
        <v>267</v>
      </c>
      <c r="AN107" s="1">
        <v>778</v>
      </c>
      <c r="AO107" s="1">
        <v>1481</v>
      </c>
      <c r="AP107" s="1">
        <v>277</v>
      </c>
      <c r="AQ107" s="1">
        <v>309</v>
      </c>
      <c r="AR107" s="1">
        <v>274</v>
      </c>
      <c r="AS107" s="1">
        <v>843</v>
      </c>
      <c r="AT107" s="1">
        <v>822</v>
      </c>
      <c r="AU107" s="1">
        <v>1230</v>
      </c>
      <c r="AV107" s="1">
        <v>1356</v>
      </c>
      <c r="AW107" s="1">
        <v>1658</v>
      </c>
      <c r="AX107" s="1">
        <v>542</v>
      </c>
      <c r="AY107" s="1">
        <v>590</v>
      </c>
      <c r="AZ107" s="1">
        <v>1348</v>
      </c>
      <c r="BA107" s="1">
        <v>972</v>
      </c>
      <c r="BB107" s="1">
        <v>934</v>
      </c>
      <c r="BC107" s="1">
        <v>458</v>
      </c>
      <c r="BD107" s="1">
        <v>853</v>
      </c>
      <c r="BE107" s="1">
        <v>1713</v>
      </c>
      <c r="BF107" s="1">
        <v>1458</v>
      </c>
      <c r="BG107" s="1">
        <v>1106</v>
      </c>
      <c r="BH107" s="1">
        <v>1519</v>
      </c>
      <c r="BI107" s="1">
        <v>3457</v>
      </c>
      <c r="BJ107" s="1">
        <v>268</v>
      </c>
      <c r="BK107" s="1">
        <v>388</v>
      </c>
      <c r="BL107" s="1">
        <v>473</v>
      </c>
      <c r="BM107" s="1">
        <v>750</v>
      </c>
      <c r="BN107" s="1">
        <v>49</v>
      </c>
      <c r="BO107" s="1">
        <v>13837</v>
      </c>
      <c r="BP107" s="1">
        <v>2456</v>
      </c>
      <c r="BQ107" s="1">
        <v>12745</v>
      </c>
      <c r="BR107" s="1">
        <v>6849</v>
      </c>
      <c r="BS107" s="1">
        <v>2495</v>
      </c>
      <c r="BT107" s="1">
        <v>171</v>
      </c>
      <c r="BU107" s="1">
        <v>1114</v>
      </c>
      <c r="BV107" s="1">
        <v>183</v>
      </c>
      <c r="BW107" s="1">
        <v>134655</v>
      </c>
      <c r="BX107" s="1">
        <v>9521</v>
      </c>
      <c r="BY107" s="1">
        <v>22231</v>
      </c>
      <c r="BZ107" s="1">
        <v>8879</v>
      </c>
      <c r="CA107" s="1">
        <v>13555</v>
      </c>
      <c r="CB107" s="1">
        <v>10801</v>
      </c>
      <c r="CC107" s="1">
        <v>4196</v>
      </c>
      <c r="CD107" s="1">
        <v>79</v>
      </c>
      <c r="CE107" s="1">
        <v>1328</v>
      </c>
      <c r="CF107" s="1">
        <v>2193</v>
      </c>
      <c r="CG107" s="1">
        <v>138</v>
      </c>
      <c r="CH107" s="1">
        <v>411</v>
      </c>
      <c r="CI107" s="1">
        <v>2048</v>
      </c>
      <c r="CJ107" s="1">
        <v>11175</v>
      </c>
      <c r="CK107" s="1">
        <v>16108</v>
      </c>
      <c r="CL107" s="1">
        <v>25464</v>
      </c>
      <c r="CM107" s="1">
        <v>9760</v>
      </c>
      <c r="CN107" s="1">
        <v>23328</v>
      </c>
      <c r="CO107" s="1">
        <v>577810</v>
      </c>
      <c r="CP107" s="1">
        <v>61730</v>
      </c>
      <c r="CQ107" s="1">
        <v>53372</v>
      </c>
      <c r="CR107" s="1">
        <v>13669</v>
      </c>
      <c r="CS107" s="1">
        <v>70885</v>
      </c>
      <c r="CT107" s="1">
        <v>15710</v>
      </c>
      <c r="CU107" s="1">
        <v>2641</v>
      </c>
      <c r="CV107" s="1">
        <v>62060</v>
      </c>
      <c r="CW107" s="1">
        <v>34302</v>
      </c>
      <c r="CX107" s="1">
        <v>96057</v>
      </c>
      <c r="CY107" s="1">
        <v>123773</v>
      </c>
      <c r="CZ107" s="1">
        <v>434746</v>
      </c>
      <c r="DA107" s="1">
        <v>0</v>
      </c>
      <c r="DB107" s="1">
        <v>26561</v>
      </c>
      <c r="DC107" s="1">
        <v>1971404</v>
      </c>
      <c r="DD107" s="1">
        <v>82853</v>
      </c>
      <c r="DE107" s="1">
        <v>12172065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12254918</v>
      </c>
      <c r="DL107" s="1">
        <v>14226322</v>
      </c>
      <c r="DM107" s="1">
        <v>17096</v>
      </c>
      <c r="DN107" s="1">
        <v>543</v>
      </c>
      <c r="DO107" s="1">
        <v>17639</v>
      </c>
      <c r="DP107" s="1">
        <v>12272557</v>
      </c>
      <c r="DQ107" s="1">
        <v>14243961</v>
      </c>
      <c r="DR107" s="1">
        <v>-5298</v>
      </c>
      <c r="DS107" s="1">
        <v>0</v>
      </c>
      <c r="DT107" s="1">
        <v>-100</v>
      </c>
      <c r="DU107" s="1">
        <v>-5398</v>
      </c>
      <c r="DV107" s="1">
        <v>12267159</v>
      </c>
      <c r="DW107" s="1">
        <v>14238563</v>
      </c>
      <c r="DX107" s="1">
        <v>12184306</v>
      </c>
    </row>
    <row r="108" spans="1:128" ht="13.5">
      <c r="A108" s="1" t="s">
        <v>127</v>
      </c>
      <c r="B108" s="1" t="s">
        <v>253</v>
      </c>
      <c r="C108" s="1">
        <v>245</v>
      </c>
      <c r="D108" s="1">
        <v>984</v>
      </c>
      <c r="E108" s="1">
        <v>1422</v>
      </c>
      <c r="F108" s="1">
        <v>693</v>
      </c>
      <c r="G108" s="1">
        <v>2755</v>
      </c>
      <c r="H108" s="1">
        <v>31</v>
      </c>
      <c r="I108" s="1">
        <v>1656</v>
      </c>
      <c r="J108" s="1">
        <v>22</v>
      </c>
      <c r="K108" s="1">
        <v>73</v>
      </c>
      <c r="L108" s="1">
        <v>36477</v>
      </c>
      <c r="M108" s="1">
        <v>8608</v>
      </c>
      <c r="N108" s="1">
        <v>458</v>
      </c>
      <c r="O108" s="1">
        <v>367</v>
      </c>
      <c r="P108" s="1">
        <v>4476</v>
      </c>
      <c r="Q108" s="1">
        <v>10817</v>
      </c>
      <c r="R108" s="1">
        <v>3697</v>
      </c>
      <c r="S108" s="1">
        <v>4444</v>
      </c>
      <c r="T108" s="1">
        <v>4827</v>
      </c>
      <c r="U108" s="1">
        <v>5448</v>
      </c>
      <c r="V108" s="1">
        <v>22346</v>
      </c>
      <c r="W108" s="1">
        <v>356</v>
      </c>
      <c r="X108" s="1">
        <v>1721</v>
      </c>
      <c r="Y108" s="1">
        <v>216</v>
      </c>
      <c r="Z108" s="1">
        <v>2441</v>
      </c>
      <c r="AA108" s="1">
        <v>1392</v>
      </c>
      <c r="AB108" s="1">
        <v>579</v>
      </c>
      <c r="AC108" s="1">
        <v>4032</v>
      </c>
      <c r="AD108" s="1">
        <v>5879</v>
      </c>
      <c r="AE108" s="1">
        <v>410</v>
      </c>
      <c r="AF108" s="1">
        <v>511</v>
      </c>
      <c r="AG108" s="1">
        <v>10018</v>
      </c>
      <c r="AH108" s="1">
        <v>2812</v>
      </c>
      <c r="AI108" s="1">
        <v>1352</v>
      </c>
      <c r="AJ108" s="1">
        <v>1999</v>
      </c>
      <c r="AK108" s="1">
        <v>4445</v>
      </c>
      <c r="AL108" s="1">
        <v>1902</v>
      </c>
      <c r="AM108" s="1">
        <v>2578</v>
      </c>
      <c r="AN108" s="1">
        <v>1324</v>
      </c>
      <c r="AO108" s="1">
        <v>2725</v>
      </c>
      <c r="AP108" s="1">
        <v>1928</v>
      </c>
      <c r="AQ108" s="1">
        <v>1778</v>
      </c>
      <c r="AR108" s="1">
        <v>861</v>
      </c>
      <c r="AS108" s="1">
        <v>3149</v>
      </c>
      <c r="AT108" s="1">
        <v>7864</v>
      </c>
      <c r="AU108" s="1">
        <v>16387</v>
      </c>
      <c r="AV108" s="1">
        <v>15145</v>
      </c>
      <c r="AW108" s="1">
        <v>18736</v>
      </c>
      <c r="AX108" s="1">
        <v>5493</v>
      </c>
      <c r="AY108" s="1">
        <v>3386</v>
      </c>
      <c r="AZ108" s="1">
        <v>12259</v>
      </c>
      <c r="BA108" s="1">
        <v>6012</v>
      </c>
      <c r="BB108" s="1">
        <v>8649</v>
      </c>
      <c r="BC108" s="1">
        <v>9286</v>
      </c>
      <c r="BD108" s="1">
        <v>8604</v>
      </c>
      <c r="BE108" s="1">
        <v>14404</v>
      </c>
      <c r="BF108" s="1">
        <v>8340</v>
      </c>
      <c r="BG108" s="1">
        <v>11735</v>
      </c>
      <c r="BH108" s="1">
        <v>2485</v>
      </c>
      <c r="BI108" s="1">
        <v>16133</v>
      </c>
      <c r="BJ108" s="1">
        <v>1807</v>
      </c>
      <c r="BK108" s="1">
        <v>4597</v>
      </c>
      <c r="BL108" s="1">
        <v>4523</v>
      </c>
      <c r="BM108" s="1">
        <v>7447</v>
      </c>
      <c r="BN108" s="1">
        <v>180</v>
      </c>
      <c r="BO108" s="1">
        <v>8703</v>
      </c>
      <c r="BP108" s="1">
        <v>305</v>
      </c>
      <c r="BQ108" s="1">
        <v>20693</v>
      </c>
      <c r="BR108" s="1">
        <v>2678</v>
      </c>
      <c r="BS108" s="1">
        <v>15533</v>
      </c>
      <c r="BT108" s="1">
        <v>7359</v>
      </c>
      <c r="BU108" s="1">
        <v>4110</v>
      </c>
      <c r="BV108" s="1">
        <v>12634</v>
      </c>
      <c r="BW108" s="1">
        <v>364974</v>
      </c>
      <c r="BX108" s="1">
        <v>153716</v>
      </c>
      <c r="BY108" s="1">
        <v>16584</v>
      </c>
      <c r="BZ108" s="1">
        <v>6223</v>
      </c>
      <c r="CA108" s="1">
        <v>0</v>
      </c>
      <c r="CB108" s="1">
        <v>10525</v>
      </c>
      <c r="CC108" s="1">
        <v>25054</v>
      </c>
      <c r="CD108" s="1">
        <v>6028</v>
      </c>
      <c r="CE108" s="1">
        <v>6716</v>
      </c>
      <c r="CF108" s="1">
        <v>4161</v>
      </c>
      <c r="CG108" s="1">
        <v>2536</v>
      </c>
      <c r="CH108" s="1">
        <v>2774</v>
      </c>
      <c r="CI108" s="1">
        <v>28321</v>
      </c>
      <c r="CJ108" s="1">
        <v>39629</v>
      </c>
      <c r="CK108" s="1">
        <v>8657</v>
      </c>
      <c r="CL108" s="1">
        <v>87566</v>
      </c>
      <c r="CM108" s="1">
        <v>39725</v>
      </c>
      <c r="CN108" s="1">
        <v>108672</v>
      </c>
      <c r="CO108" s="1">
        <v>71832</v>
      </c>
      <c r="CP108" s="1">
        <v>21915</v>
      </c>
      <c r="CQ108" s="1">
        <v>14157</v>
      </c>
      <c r="CR108" s="1">
        <v>22068</v>
      </c>
      <c r="CS108" s="1">
        <v>135022</v>
      </c>
      <c r="CT108" s="1">
        <v>10643</v>
      </c>
      <c r="CU108" s="1">
        <v>19340</v>
      </c>
      <c r="CV108" s="1">
        <v>80947</v>
      </c>
      <c r="CW108" s="1">
        <v>21327</v>
      </c>
      <c r="CX108" s="1">
        <v>25225</v>
      </c>
      <c r="CY108" s="1">
        <v>23549</v>
      </c>
      <c r="CZ108" s="1">
        <v>63442</v>
      </c>
      <c r="DA108" s="1">
        <v>0</v>
      </c>
      <c r="DB108" s="1">
        <v>1099</v>
      </c>
      <c r="DC108" s="1">
        <v>1842168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>
        <v>1842168</v>
      </c>
      <c r="DM108" s="1">
        <v>0</v>
      </c>
      <c r="DN108" s="1">
        <v>0</v>
      </c>
      <c r="DO108" s="1">
        <v>0</v>
      </c>
      <c r="DP108" s="1">
        <v>0</v>
      </c>
      <c r="DQ108" s="1">
        <v>1842168</v>
      </c>
      <c r="DR108" s="1">
        <v>0</v>
      </c>
      <c r="DS108" s="1">
        <v>0</v>
      </c>
      <c r="DT108" s="1">
        <v>0</v>
      </c>
      <c r="DU108" s="1">
        <v>0</v>
      </c>
      <c r="DV108" s="1">
        <v>0</v>
      </c>
      <c r="DW108" s="1">
        <v>1842168</v>
      </c>
      <c r="DX108" s="1">
        <v>0</v>
      </c>
    </row>
    <row r="109" spans="1:128" ht="13.5">
      <c r="A109" s="1" t="s">
        <v>128</v>
      </c>
      <c r="B109" s="1" t="s">
        <v>254</v>
      </c>
      <c r="C109" s="1">
        <v>40819</v>
      </c>
      <c r="D109" s="1">
        <v>27169</v>
      </c>
      <c r="E109" s="1">
        <v>1808</v>
      </c>
      <c r="F109" s="1">
        <v>3713</v>
      </c>
      <c r="G109" s="1">
        <v>7615</v>
      </c>
      <c r="H109" s="1">
        <v>235</v>
      </c>
      <c r="I109" s="1">
        <v>17606</v>
      </c>
      <c r="J109" s="1">
        <v>472</v>
      </c>
      <c r="K109" s="1">
        <v>2136</v>
      </c>
      <c r="L109" s="1">
        <v>118438</v>
      </c>
      <c r="M109" s="1">
        <v>24936</v>
      </c>
      <c r="N109" s="1">
        <v>26958</v>
      </c>
      <c r="O109" s="1">
        <v>44847</v>
      </c>
      <c r="P109" s="1">
        <v>26946</v>
      </c>
      <c r="Q109" s="1">
        <v>43995</v>
      </c>
      <c r="R109" s="1">
        <v>39352</v>
      </c>
      <c r="S109" s="1">
        <v>8385</v>
      </c>
      <c r="T109" s="1">
        <v>24978</v>
      </c>
      <c r="U109" s="1">
        <v>19106</v>
      </c>
      <c r="V109" s="1">
        <v>73798</v>
      </c>
      <c r="W109" s="1">
        <v>2166</v>
      </c>
      <c r="X109" s="1">
        <v>20692</v>
      </c>
      <c r="Y109" s="1">
        <v>16134</v>
      </c>
      <c r="Z109" s="1">
        <v>25953</v>
      </c>
      <c r="AA109" s="1">
        <v>21943</v>
      </c>
      <c r="AB109" s="1">
        <v>5773</v>
      </c>
      <c r="AC109" s="1">
        <v>52669</v>
      </c>
      <c r="AD109" s="1">
        <v>11991</v>
      </c>
      <c r="AE109" s="1">
        <v>19186</v>
      </c>
      <c r="AF109" s="1">
        <v>4645</v>
      </c>
      <c r="AG109" s="1">
        <v>37548</v>
      </c>
      <c r="AH109" s="1">
        <v>9551</v>
      </c>
      <c r="AI109" s="1">
        <v>9930</v>
      </c>
      <c r="AJ109" s="1">
        <v>12141</v>
      </c>
      <c r="AK109" s="1">
        <v>18708</v>
      </c>
      <c r="AL109" s="1">
        <v>767</v>
      </c>
      <c r="AM109" s="1">
        <v>6539</v>
      </c>
      <c r="AN109" s="1">
        <v>16514</v>
      </c>
      <c r="AO109" s="1">
        <v>77011</v>
      </c>
      <c r="AP109" s="1">
        <v>21231</v>
      </c>
      <c r="AQ109" s="1">
        <v>29047</v>
      </c>
      <c r="AR109" s="1">
        <v>7568</v>
      </c>
      <c r="AS109" s="1">
        <v>30549</v>
      </c>
      <c r="AT109" s="1">
        <v>40482</v>
      </c>
      <c r="AU109" s="1">
        <v>114999</v>
      </c>
      <c r="AV109" s="1">
        <v>97666</v>
      </c>
      <c r="AW109" s="1">
        <v>100801</v>
      </c>
      <c r="AX109" s="1">
        <v>47394</v>
      </c>
      <c r="AY109" s="1">
        <v>40887</v>
      </c>
      <c r="AZ109" s="1">
        <v>18051</v>
      </c>
      <c r="BA109" s="1">
        <v>30239</v>
      </c>
      <c r="BB109" s="1">
        <v>24185</v>
      </c>
      <c r="BC109" s="1">
        <v>10721</v>
      </c>
      <c r="BD109" s="1">
        <v>10002</v>
      </c>
      <c r="BE109" s="1">
        <v>49994</v>
      </c>
      <c r="BF109" s="1">
        <v>12297</v>
      </c>
      <c r="BG109" s="1">
        <v>32426</v>
      </c>
      <c r="BH109" s="1">
        <v>4043</v>
      </c>
      <c r="BI109" s="1">
        <v>24096</v>
      </c>
      <c r="BJ109" s="1">
        <v>14088</v>
      </c>
      <c r="BK109" s="1">
        <v>24840</v>
      </c>
      <c r="BL109" s="1">
        <v>18049</v>
      </c>
      <c r="BM109" s="1">
        <v>42358</v>
      </c>
      <c r="BN109" s="1">
        <v>720</v>
      </c>
      <c r="BO109" s="1">
        <v>63310</v>
      </c>
      <c r="BP109" s="1">
        <v>53154</v>
      </c>
      <c r="BQ109" s="1">
        <v>154719</v>
      </c>
      <c r="BR109" s="1">
        <v>36604</v>
      </c>
      <c r="BS109" s="1">
        <v>80553</v>
      </c>
      <c r="BT109" s="1">
        <v>13372</v>
      </c>
      <c r="BU109" s="1">
        <v>33469</v>
      </c>
      <c r="BV109" s="1">
        <v>16519</v>
      </c>
      <c r="BW109" s="1">
        <v>626861</v>
      </c>
      <c r="BX109" s="1">
        <v>257147</v>
      </c>
      <c r="BY109" s="1">
        <v>92918</v>
      </c>
      <c r="BZ109" s="1">
        <v>69929</v>
      </c>
      <c r="CA109" s="1">
        <v>107383</v>
      </c>
      <c r="CB109" s="1">
        <v>9450</v>
      </c>
      <c r="CC109" s="1">
        <v>85573</v>
      </c>
      <c r="CD109" s="1">
        <v>0</v>
      </c>
      <c r="CE109" s="1">
        <v>15344</v>
      </c>
      <c r="CF109" s="1">
        <v>19744</v>
      </c>
      <c r="CG109" s="1">
        <v>3209</v>
      </c>
      <c r="CH109" s="1">
        <v>793</v>
      </c>
      <c r="CI109" s="1">
        <v>56782</v>
      </c>
      <c r="CJ109" s="1">
        <v>77538</v>
      </c>
      <c r="CK109" s="1">
        <v>24054</v>
      </c>
      <c r="CL109" s="1">
        <v>17939</v>
      </c>
      <c r="CM109" s="1">
        <v>25602</v>
      </c>
      <c r="CN109" s="1">
        <v>14531</v>
      </c>
      <c r="CO109" s="1">
        <v>73500</v>
      </c>
      <c r="CP109" s="1">
        <v>7320</v>
      </c>
      <c r="CQ109" s="1">
        <v>3549</v>
      </c>
      <c r="CR109" s="1">
        <v>28316</v>
      </c>
      <c r="CS109" s="1">
        <v>114689</v>
      </c>
      <c r="CT109" s="1">
        <v>34916</v>
      </c>
      <c r="CU109" s="1">
        <v>54211</v>
      </c>
      <c r="CV109" s="1">
        <v>131333</v>
      </c>
      <c r="CW109" s="1">
        <v>35909</v>
      </c>
      <c r="CX109" s="1">
        <v>121532</v>
      </c>
      <c r="CY109" s="1">
        <v>31913</v>
      </c>
      <c r="CZ109" s="1">
        <v>40584</v>
      </c>
      <c r="DA109" s="1">
        <v>315</v>
      </c>
      <c r="DB109" s="1">
        <v>0</v>
      </c>
      <c r="DC109" s="1">
        <v>4404490</v>
      </c>
      <c r="DD109" s="1">
        <v>0</v>
      </c>
      <c r="DE109" s="1">
        <v>36351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36351</v>
      </c>
      <c r="DL109" s="1">
        <v>4440841</v>
      </c>
      <c r="DM109" s="1">
        <v>20507</v>
      </c>
      <c r="DN109" s="1">
        <v>67</v>
      </c>
      <c r="DO109" s="1">
        <v>20574</v>
      </c>
      <c r="DP109" s="1">
        <v>56925</v>
      </c>
      <c r="DQ109" s="1">
        <v>4461415</v>
      </c>
      <c r="DR109" s="1">
        <v>-248273</v>
      </c>
      <c r="DS109" s="1">
        <v>-433</v>
      </c>
      <c r="DT109" s="1">
        <v>-378</v>
      </c>
      <c r="DU109" s="1">
        <v>-249084</v>
      </c>
      <c r="DV109" s="1">
        <v>-192159</v>
      </c>
      <c r="DW109" s="1">
        <v>4212331</v>
      </c>
      <c r="DX109" s="1">
        <v>-192159</v>
      </c>
    </row>
    <row r="110" spans="1:128" ht="13.5">
      <c r="A110" s="1" t="s">
        <v>129</v>
      </c>
      <c r="B110" s="1" t="s">
        <v>255</v>
      </c>
      <c r="C110" s="1">
        <v>2705137</v>
      </c>
      <c r="D110" s="1">
        <v>2166514</v>
      </c>
      <c r="E110" s="1">
        <v>229796</v>
      </c>
      <c r="F110" s="1">
        <v>433304</v>
      </c>
      <c r="G110" s="1">
        <v>760104</v>
      </c>
      <c r="H110" s="1">
        <v>7326</v>
      </c>
      <c r="I110" s="1">
        <v>663709</v>
      </c>
      <c r="J110" s="1">
        <v>18656</v>
      </c>
      <c r="K110" s="1">
        <v>32380</v>
      </c>
      <c r="L110" s="1">
        <v>18134980</v>
      </c>
      <c r="M110" s="1">
        <v>3872164</v>
      </c>
      <c r="N110" s="1">
        <v>935334</v>
      </c>
      <c r="O110" s="1">
        <v>431251</v>
      </c>
      <c r="P110" s="1">
        <v>1826678</v>
      </c>
      <c r="Q110" s="1">
        <v>2600994</v>
      </c>
      <c r="R110" s="1">
        <v>1912540</v>
      </c>
      <c r="S110" s="1">
        <v>1860555</v>
      </c>
      <c r="T110" s="1">
        <v>3424006</v>
      </c>
      <c r="U110" s="1">
        <v>2205236</v>
      </c>
      <c r="V110" s="1">
        <v>6021291</v>
      </c>
      <c r="W110" s="1">
        <v>251583</v>
      </c>
      <c r="X110" s="1">
        <v>1332823</v>
      </c>
      <c r="Y110" s="1">
        <v>1611306</v>
      </c>
      <c r="Z110" s="1">
        <v>3781425</v>
      </c>
      <c r="AA110" s="1">
        <v>2182219</v>
      </c>
      <c r="AB110" s="1">
        <v>422326</v>
      </c>
      <c r="AC110" s="1">
        <v>3819142</v>
      </c>
      <c r="AD110" s="1">
        <v>4775132</v>
      </c>
      <c r="AE110" s="1">
        <v>6807735</v>
      </c>
      <c r="AF110" s="1">
        <v>836190</v>
      </c>
      <c r="AG110" s="1">
        <v>6710230</v>
      </c>
      <c r="AH110" s="1">
        <v>1848451</v>
      </c>
      <c r="AI110" s="1">
        <v>400885</v>
      </c>
      <c r="AJ110" s="1">
        <v>908999</v>
      </c>
      <c r="AK110" s="1">
        <v>2360552</v>
      </c>
      <c r="AL110" s="1">
        <v>435348</v>
      </c>
      <c r="AM110" s="1">
        <v>1026663</v>
      </c>
      <c r="AN110" s="1">
        <v>3382543</v>
      </c>
      <c r="AO110" s="1">
        <v>6950355</v>
      </c>
      <c r="AP110" s="1">
        <v>908095</v>
      </c>
      <c r="AQ110" s="1">
        <v>1202895</v>
      </c>
      <c r="AR110" s="1">
        <v>1040224</v>
      </c>
      <c r="AS110" s="1">
        <v>3053125</v>
      </c>
      <c r="AT110" s="1">
        <v>3128104</v>
      </c>
      <c r="AU110" s="1">
        <v>4068635</v>
      </c>
      <c r="AV110" s="1">
        <v>5868280</v>
      </c>
      <c r="AW110" s="1">
        <v>6988877</v>
      </c>
      <c r="AX110" s="1">
        <v>1967337</v>
      </c>
      <c r="AY110" s="1">
        <v>2866787</v>
      </c>
      <c r="AZ110" s="1">
        <v>5372561</v>
      </c>
      <c r="BA110" s="1">
        <v>5809429</v>
      </c>
      <c r="BB110" s="1">
        <v>4081494</v>
      </c>
      <c r="BC110" s="1">
        <v>2562182</v>
      </c>
      <c r="BD110" s="1">
        <v>3511111</v>
      </c>
      <c r="BE110" s="1">
        <v>7428059</v>
      </c>
      <c r="BF110" s="1">
        <v>3086613</v>
      </c>
      <c r="BG110" s="1">
        <v>4110340</v>
      </c>
      <c r="BH110" s="1">
        <v>10347425</v>
      </c>
      <c r="BI110" s="1">
        <v>18747564</v>
      </c>
      <c r="BJ110" s="1">
        <v>1526935</v>
      </c>
      <c r="BK110" s="1">
        <v>2055565</v>
      </c>
      <c r="BL110" s="1">
        <v>2309008</v>
      </c>
      <c r="BM110" s="1">
        <v>3249398</v>
      </c>
      <c r="BN110" s="1">
        <v>1329201</v>
      </c>
      <c r="BO110" s="1">
        <v>19009084</v>
      </c>
      <c r="BP110" s="1">
        <v>4938274</v>
      </c>
      <c r="BQ110" s="1">
        <v>11547264</v>
      </c>
      <c r="BR110" s="1">
        <v>5357671</v>
      </c>
      <c r="BS110" s="1">
        <v>7548220</v>
      </c>
      <c r="BT110" s="1">
        <v>1343492</v>
      </c>
      <c r="BU110" s="1">
        <v>1964153</v>
      </c>
      <c r="BV110" s="1">
        <v>859720</v>
      </c>
      <c r="BW110" s="1">
        <v>28310968</v>
      </c>
      <c r="BX110" s="1">
        <v>12123273</v>
      </c>
      <c r="BY110" s="1">
        <v>2227282</v>
      </c>
      <c r="BZ110" s="1">
        <v>2391922</v>
      </c>
      <c r="CA110" s="1">
        <v>4593724</v>
      </c>
      <c r="CB110" s="1">
        <v>2914645</v>
      </c>
      <c r="CC110" s="1">
        <v>5052461</v>
      </c>
      <c r="CD110" s="1">
        <v>9753911</v>
      </c>
      <c r="CE110" s="1">
        <v>2682566</v>
      </c>
      <c r="CF110" s="1">
        <v>1739118</v>
      </c>
      <c r="CG110" s="1">
        <v>127957</v>
      </c>
      <c r="CH110" s="1">
        <v>519477</v>
      </c>
      <c r="CI110" s="1">
        <v>2224354</v>
      </c>
      <c r="CJ110" s="1">
        <v>7009126</v>
      </c>
      <c r="CK110" s="1">
        <v>1839198</v>
      </c>
      <c r="CL110" s="1">
        <v>9531312</v>
      </c>
      <c r="CM110" s="1">
        <v>3180714</v>
      </c>
      <c r="CN110" s="1">
        <v>4478993</v>
      </c>
      <c r="CO110" s="1">
        <v>14926386</v>
      </c>
      <c r="CP110" s="1">
        <v>1502726</v>
      </c>
      <c r="CQ110" s="1">
        <v>1110470</v>
      </c>
      <c r="CR110" s="1">
        <v>1479326</v>
      </c>
      <c r="CS110" s="1">
        <v>11505270</v>
      </c>
      <c r="CT110" s="1">
        <v>4185540</v>
      </c>
      <c r="CU110" s="1">
        <v>7481745</v>
      </c>
      <c r="CV110" s="1">
        <v>7581174</v>
      </c>
      <c r="CW110" s="1">
        <v>4435501</v>
      </c>
      <c r="CX110" s="1">
        <v>12513622</v>
      </c>
      <c r="CY110" s="1">
        <v>4079843</v>
      </c>
      <c r="CZ110" s="1">
        <v>3861298</v>
      </c>
      <c r="DA110" s="1">
        <v>1842168</v>
      </c>
      <c r="DB110" s="1">
        <v>2925514</v>
      </c>
      <c r="DC110" s="1">
        <v>439404568</v>
      </c>
      <c r="DD110" s="1">
        <v>19171185</v>
      </c>
      <c r="DE110" s="1">
        <v>280990212</v>
      </c>
      <c r="DF110" s="1">
        <v>73492299</v>
      </c>
      <c r="DG110" s="1">
        <v>12213918</v>
      </c>
      <c r="DH110" s="1">
        <v>35828994</v>
      </c>
      <c r="DI110" s="1">
        <v>94183072</v>
      </c>
      <c r="DJ110" s="1">
        <v>276672</v>
      </c>
      <c r="DK110" s="1">
        <v>516156352</v>
      </c>
      <c r="DL110" s="1">
        <v>955560920</v>
      </c>
      <c r="DM110" s="1">
        <v>56298661</v>
      </c>
      <c r="DN110" s="1">
        <v>1188056</v>
      </c>
      <c r="DO110" s="1">
        <v>57486717</v>
      </c>
      <c r="DP110" s="1">
        <v>573643069</v>
      </c>
      <c r="DQ110" s="1">
        <v>1013047637</v>
      </c>
      <c r="DR110" s="1">
        <v>-50325241</v>
      </c>
      <c r="DS110" s="1">
        <v>-845068</v>
      </c>
      <c r="DT110" s="1">
        <v>-2990868</v>
      </c>
      <c r="DU110" s="1">
        <v>-54161177</v>
      </c>
      <c r="DV110" s="1">
        <v>519481892</v>
      </c>
      <c r="DW110" s="1">
        <v>958886460</v>
      </c>
      <c r="DX110" s="1">
        <v>500310707</v>
      </c>
    </row>
    <row r="111" spans="1:108" ht="13.5">
      <c r="A111" s="22" t="s">
        <v>130</v>
      </c>
      <c r="B111" s="23" t="s">
        <v>312</v>
      </c>
      <c r="C111" s="1">
        <v>2105</v>
      </c>
      <c r="D111" s="2">
        <v>0</v>
      </c>
      <c r="E111" s="2">
        <v>7930</v>
      </c>
      <c r="F111" s="2">
        <v>8784</v>
      </c>
      <c r="G111" s="2">
        <v>78447</v>
      </c>
      <c r="H111" s="2">
        <v>298</v>
      </c>
      <c r="I111" s="2">
        <v>65243</v>
      </c>
      <c r="J111" s="2">
        <v>2109</v>
      </c>
      <c r="K111" s="2">
        <v>1539</v>
      </c>
      <c r="L111" s="2">
        <v>384650</v>
      </c>
      <c r="M111" s="2">
        <v>158882</v>
      </c>
      <c r="N111" s="2">
        <v>10649</v>
      </c>
      <c r="O111" s="2">
        <v>18625</v>
      </c>
      <c r="P111" s="2">
        <v>36358</v>
      </c>
      <c r="Q111" s="2">
        <v>66362</v>
      </c>
      <c r="R111" s="2">
        <v>51362</v>
      </c>
      <c r="S111" s="2">
        <v>38665</v>
      </c>
      <c r="T111" s="2">
        <v>104205</v>
      </c>
      <c r="U111" s="2">
        <v>94004</v>
      </c>
      <c r="V111" s="2">
        <v>409789</v>
      </c>
      <c r="W111" s="2">
        <v>13657</v>
      </c>
      <c r="X111" s="2">
        <v>51400</v>
      </c>
      <c r="Y111" s="2">
        <v>11763</v>
      </c>
      <c r="Z111" s="2">
        <v>82774</v>
      </c>
      <c r="AA111" s="2">
        <v>64776</v>
      </c>
      <c r="AB111" s="2">
        <v>24897</v>
      </c>
      <c r="AC111" s="2">
        <v>177528</v>
      </c>
      <c r="AD111" s="2">
        <v>186088</v>
      </c>
      <c r="AE111" s="2">
        <v>38589</v>
      </c>
      <c r="AF111" s="2">
        <v>19131</v>
      </c>
      <c r="AG111" s="2">
        <v>233757</v>
      </c>
      <c r="AH111" s="2">
        <v>46167</v>
      </c>
      <c r="AI111" s="2">
        <v>12777</v>
      </c>
      <c r="AJ111" s="2">
        <v>36725</v>
      </c>
      <c r="AK111" s="2">
        <v>86076</v>
      </c>
      <c r="AL111" s="2">
        <v>18022</v>
      </c>
      <c r="AM111" s="2">
        <v>49487</v>
      </c>
      <c r="AN111" s="2">
        <v>34472</v>
      </c>
      <c r="AO111" s="2">
        <v>111602</v>
      </c>
      <c r="AP111" s="2">
        <v>38800</v>
      </c>
      <c r="AQ111" s="2">
        <v>12895</v>
      </c>
      <c r="AR111" s="2">
        <v>23336</v>
      </c>
      <c r="AS111" s="2">
        <v>55170</v>
      </c>
      <c r="AT111" s="2">
        <v>172703</v>
      </c>
      <c r="AU111" s="2">
        <v>159842</v>
      </c>
      <c r="AV111" s="2">
        <v>183604</v>
      </c>
      <c r="AW111" s="2">
        <v>251910</v>
      </c>
      <c r="AX111" s="2">
        <v>99467</v>
      </c>
      <c r="AY111" s="2">
        <v>62261</v>
      </c>
      <c r="AZ111" s="2">
        <v>142710</v>
      </c>
      <c r="BA111" s="2">
        <v>303573</v>
      </c>
      <c r="BB111" s="2">
        <v>144043</v>
      </c>
      <c r="BC111" s="2">
        <v>96657</v>
      </c>
      <c r="BD111" s="2">
        <v>120595</v>
      </c>
      <c r="BE111" s="2">
        <v>225409</v>
      </c>
      <c r="BF111" s="2">
        <v>113943</v>
      </c>
      <c r="BG111" s="2">
        <v>135709</v>
      </c>
      <c r="BH111" s="2">
        <v>121084</v>
      </c>
      <c r="BI111" s="2">
        <v>196684</v>
      </c>
      <c r="BJ111" s="2">
        <v>37682</v>
      </c>
      <c r="BK111" s="2">
        <v>45344</v>
      </c>
      <c r="BL111" s="2">
        <v>76139</v>
      </c>
      <c r="BM111" s="2">
        <v>110411</v>
      </c>
      <c r="BN111" s="2">
        <v>4812</v>
      </c>
      <c r="BO111" s="2">
        <v>689655</v>
      </c>
      <c r="BP111" s="2">
        <v>147330</v>
      </c>
      <c r="BQ111" s="2">
        <v>329008</v>
      </c>
      <c r="BR111" s="2">
        <v>122324</v>
      </c>
      <c r="BS111" s="2">
        <v>313835</v>
      </c>
      <c r="BT111" s="2">
        <v>53577</v>
      </c>
      <c r="BU111" s="2">
        <v>75974</v>
      </c>
      <c r="BV111" s="2">
        <v>97202</v>
      </c>
      <c r="BW111" s="2">
        <v>2341682</v>
      </c>
      <c r="BX111" s="2">
        <v>1254548</v>
      </c>
      <c r="BY111" s="2">
        <v>112380</v>
      </c>
      <c r="BZ111" s="2">
        <v>113689</v>
      </c>
      <c r="CA111" s="2">
        <v>0</v>
      </c>
      <c r="CB111" s="2">
        <v>160750</v>
      </c>
      <c r="CC111" s="2">
        <v>431771</v>
      </c>
      <c r="CD111" s="2">
        <v>0</v>
      </c>
      <c r="CE111" s="2">
        <v>79069</v>
      </c>
      <c r="CF111" s="2">
        <v>33721</v>
      </c>
      <c r="CG111" s="2">
        <v>24457</v>
      </c>
      <c r="CH111" s="2">
        <v>54675</v>
      </c>
      <c r="CI111" s="2">
        <v>228361</v>
      </c>
      <c r="CJ111" s="2">
        <v>1293828</v>
      </c>
      <c r="CK111" s="2">
        <v>63716</v>
      </c>
      <c r="CL111" s="2">
        <v>604090</v>
      </c>
      <c r="CM111" s="2">
        <v>137061</v>
      </c>
      <c r="CN111" s="2">
        <v>241776</v>
      </c>
      <c r="CO111" s="2">
        <v>447530</v>
      </c>
      <c r="CP111" s="2">
        <v>154344</v>
      </c>
      <c r="CQ111" s="2">
        <v>73667</v>
      </c>
      <c r="CR111" s="2">
        <v>162620</v>
      </c>
      <c r="CS111" s="2">
        <v>650142</v>
      </c>
      <c r="CT111" s="2">
        <v>150126</v>
      </c>
      <c r="CU111" s="2">
        <v>324759</v>
      </c>
      <c r="CV111" s="2">
        <v>856486</v>
      </c>
      <c r="CW111" s="2">
        <v>356959</v>
      </c>
      <c r="CX111" s="2">
        <v>485194</v>
      </c>
      <c r="CY111" s="2">
        <v>163568</v>
      </c>
      <c r="CZ111" s="2">
        <v>472224</v>
      </c>
      <c r="DA111" s="2">
        <v>0</v>
      </c>
      <c r="DB111" s="2">
        <v>94610</v>
      </c>
      <c r="DC111" s="24">
        <v>19171185</v>
      </c>
      <c r="DD111" s="1"/>
    </row>
    <row r="112" spans="1:108" ht="13.5">
      <c r="A112" s="22" t="s">
        <v>131</v>
      </c>
      <c r="B112" s="23" t="s">
        <v>313</v>
      </c>
      <c r="C112" s="1">
        <v>341873</v>
      </c>
      <c r="D112" s="2">
        <v>49650</v>
      </c>
      <c r="E112" s="2">
        <v>228188</v>
      </c>
      <c r="F112" s="2">
        <v>295821</v>
      </c>
      <c r="G112" s="2">
        <v>359852</v>
      </c>
      <c r="H112" s="2">
        <v>4565</v>
      </c>
      <c r="I112" s="2">
        <v>216393</v>
      </c>
      <c r="J112" s="2">
        <v>13737</v>
      </c>
      <c r="K112" s="2">
        <v>14084</v>
      </c>
      <c r="L112" s="2">
        <v>3914137</v>
      </c>
      <c r="M112" s="2">
        <v>943885</v>
      </c>
      <c r="N112" s="2">
        <v>83488</v>
      </c>
      <c r="O112" s="2">
        <v>188532</v>
      </c>
      <c r="P112" s="2">
        <v>714583</v>
      </c>
      <c r="Q112" s="2">
        <v>1050115</v>
      </c>
      <c r="R112" s="2">
        <v>713274</v>
      </c>
      <c r="S112" s="2">
        <v>727794</v>
      </c>
      <c r="T112" s="2">
        <v>594816</v>
      </c>
      <c r="U112" s="2">
        <v>830625</v>
      </c>
      <c r="V112" s="2">
        <v>3600962</v>
      </c>
      <c r="W112" s="2">
        <v>41774</v>
      </c>
      <c r="X112" s="2">
        <v>225178</v>
      </c>
      <c r="Y112" s="2">
        <v>54570</v>
      </c>
      <c r="Z112" s="2">
        <v>413230</v>
      </c>
      <c r="AA112" s="2">
        <v>240970</v>
      </c>
      <c r="AB112" s="2">
        <v>100235</v>
      </c>
      <c r="AC112" s="2">
        <v>890361</v>
      </c>
      <c r="AD112" s="2">
        <v>973314</v>
      </c>
      <c r="AE112" s="2">
        <v>193208</v>
      </c>
      <c r="AF112" s="2">
        <v>117712</v>
      </c>
      <c r="AG112" s="2">
        <v>2068871</v>
      </c>
      <c r="AH112" s="2">
        <v>666441</v>
      </c>
      <c r="AI112" s="2">
        <v>171689</v>
      </c>
      <c r="AJ112" s="2">
        <v>358150</v>
      </c>
      <c r="AK112" s="2">
        <v>855530</v>
      </c>
      <c r="AL112" s="2">
        <v>244817</v>
      </c>
      <c r="AM112" s="2">
        <v>414112</v>
      </c>
      <c r="AN112" s="2">
        <v>395177</v>
      </c>
      <c r="AO112" s="2">
        <v>1036888</v>
      </c>
      <c r="AP112" s="2">
        <v>532777</v>
      </c>
      <c r="AQ112" s="2">
        <v>266382</v>
      </c>
      <c r="AR112" s="2">
        <v>171919</v>
      </c>
      <c r="AS112" s="2">
        <v>808458</v>
      </c>
      <c r="AT112" s="2">
        <v>1240205</v>
      </c>
      <c r="AU112" s="2">
        <v>2653269</v>
      </c>
      <c r="AV112" s="2">
        <v>2076751</v>
      </c>
      <c r="AW112" s="2">
        <v>2648087</v>
      </c>
      <c r="AX112" s="2">
        <v>1176568</v>
      </c>
      <c r="AY112" s="2">
        <v>582048</v>
      </c>
      <c r="AZ112" s="2">
        <v>1172567</v>
      </c>
      <c r="BA112" s="2">
        <v>784834</v>
      </c>
      <c r="BB112" s="2">
        <v>737334</v>
      </c>
      <c r="BC112" s="2">
        <v>690794</v>
      </c>
      <c r="BD112" s="2">
        <v>1249126</v>
      </c>
      <c r="BE112" s="2">
        <v>2167592</v>
      </c>
      <c r="BF112" s="2">
        <v>1333555</v>
      </c>
      <c r="BG112" s="2">
        <v>1320394</v>
      </c>
      <c r="BH112" s="2">
        <v>1028135</v>
      </c>
      <c r="BI112" s="2">
        <v>4118224</v>
      </c>
      <c r="BJ112" s="2">
        <v>399742</v>
      </c>
      <c r="BK112" s="2">
        <v>850881</v>
      </c>
      <c r="BL112" s="2">
        <v>1085715</v>
      </c>
      <c r="BM112" s="2">
        <v>1044656</v>
      </c>
      <c r="BN112" s="2">
        <v>144213</v>
      </c>
      <c r="BO112" s="2">
        <v>12423025</v>
      </c>
      <c r="BP112" s="2">
        <v>3129386</v>
      </c>
      <c r="BQ112" s="2">
        <v>7653889</v>
      </c>
      <c r="BR112" s="2">
        <v>3589196</v>
      </c>
      <c r="BS112" s="2">
        <v>1634672</v>
      </c>
      <c r="BT112" s="2">
        <v>400397</v>
      </c>
      <c r="BU112" s="2">
        <v>907421</v>
      </c>
      <c r="BV112" s="2">
        <v>1772949</v>
      </c>
      <c r="BW112" s="2">
        <v>47256767</v>
      </c>
      <c r="BX112" s="2">
        <v>12493059</v>
      </c>
      <c r="BY112" s="2">
        <v>1854438</v>
      </c>
      <c r="BZ112" s="2">
        <v>511660</v>
      </c>
      <c r="CA112" s="2">
        <v>0</v>
      </c>
      <c r="CB112" s="2">
        <v>1409530</v>
      </c>
      <c r="CC112" s="2">
        <v>9304473</v>
      </c>
      <c r="CD112" s="2">
        <v>0</v>
      </c>
      <c r="CE112" s="2">
        <v>974367</v>
      </c>
      <c r="CF112" s="2">
        <v>575861</v>
      </c>
      <c r="CG112" s="2">
        <v>199385</v>
      </c>
      <c r="CH112" s="2">
        <v>481150</v>
      </c>
      <c r="CI112" s="2">
        <v>1862805</v>
      </c>
      <c r="CJ112" s="2">
        <v>5197862</v>
      </c>
      <c r="CK112" s="2">
        <v>661942</v>
      </c>
      <c r="CL112" s="2">
        <v>16550953</v>
      </c>
      <c r="CM112" s="2">
        <v>17216651</v>
      </c>
      <c r="CN112" s="2">
        <v>6785541</v>
      </c>
      <c r="CO112" s="2">
        <v>15295616</v>
      </c>
      <c r="CP112" s="2">
        <v>3600259</v>
      </c>
      <c r="CQ112" s="2">
        <v>2307317</v>
      </c>
      <c r="CR112" s="2">
        <v>2237692</v>
      </c>
      <c r="CS112" s="2">
        <v>7227420</v>
      </c>
      <c r="CT112" s="2">
        <v>1375084</v>
      </c>
      <c r="CU112" s="2">
        <v>3698824</v>
      </c>
      <c r="CV112" s="2">
        <v>12665472</v>
      </c>
      <c r="CW112" s="2">
        <v>2934188</v>
      </c>
      <c r="CX112" s="2">
        <v>6816898</v>
      </c>
      <c r="CY112" s="2">
        <v>2402168</v>
      </c>
      <c r="CZ112" s="2">
        <v>5276452</v>
      </c>
      <c r="DA112" s="2">
        <v>0</v>
      </c>
      <c r="DB112" s="2">
        <v>271552</v>
      </c>
      <c r="DC112" s="25">
        <v>275589148</v>
      </c>
      <c r="DD112" s="1"/>
    </row>
    <row r="113" spans="1:108" ht="13.5">
      <c r="A113" s="22" t="s">
        <v>132</v>
      </c>
      <c r="B113" s="23" t="s">
        <v>314</v>
      </c>
      <c r="C113" s="1">
        <v>3173831</v>
      </c>
      <c r="D113" s="2">
        <v>364757</v>
      </c>
      <c r="E113" s="2">
        <v>23876</v>
      </c>
      <c r="F113" s="2">
        <v>656651</v>
      </c>
      <c r="G113" s="2">
        <v>451606</v>
      </c>
      <c r="H113" s="2">
        <v>550</v>
      </c>
      <c r="I113" s="2">
        <v>142322</v>
      </c>
      <c r="J113" s="2">
        <v>623</v>
      </c>
      <c r="K113" s="2">
        <v>12518</v>
      </c>
      <c r="L113" s="2">
        <v>2775809</v>
      </c>
      <c r="M113" s="2">
        <v>1287455</v>
      </c>
      <c r="N113" s="2">
        <v>100291</v>
      </c>
      <c r="O113" s="2">
        <v>224142</v>
      </c>
      <c r="P113" s="2">
        <v>31548</v>
      </c>
      <c r="Q113" s="2">
        <v>270775</v>
      </c>
      <c r="R113" s="2">
        <v>275021</v>
      </c>
      <c r="S113" s="2">
        <v>156584</v>
      </c>
      <c r="T113" s="2">
        <v>299157</v>
      </c>
      <c r="U113" s="2">
        <v>308511</v>
      </c>
      <c r="V113" s="2">
        <v>1092788</v>
      </c>
      <c r="W113" s="2">
        <v>32936</v>
      </c>
      <c r="X113" s="2">
        <v>182741</v>
      </c>
      <c r="Y113" s="2">
        <v>51044</v>
      </c>
      <c r="Z113" s="2">
        <v>215314</v>
      </c>
      <c r="AA113" s="2">
        <v>163703</v>
      </c>
      <c r="AB113" s="2">
        <v>9858</v>
      </c>
      <c r="AC113" s="2">
        <v>817114</v>
      </c>
      <c r="AD113" s="2">
        <v>462164</v>
      </c>
      <c r="AE113" s="2">
        <v>104104</v>
      </c>
      <c r="AF113" s="2">
        <v>70942</v>
      </c>
      <c r="AG113" s="2">
        <v>302901</v>
      </c>
      <c r="AH113" s="2">
        <v>163240</v>
      </c>
      <c r="AI113" s="2">
        <v>53437</v>
      </c>
      <c r="AJ113" s="2">
        <v>183617</v>
      </c>
      <c r="AK113" s="2">
        <v>267709</v>
      </c>
      <c r="AL113" s="2">
        <v>32338</v>
      </c>
      <c r="AM113" s="2">
        <v>156187</v>
      </c>
      <c r="AN113" s="2">
        <v>197189</v>
      </c>
      <c r="AO113" s="2">
        <v>343117</v>
      </c>
      <c r="AP113" s="2">
        <v>66205</v>
      </c>
      <c r="AQ113" s="2">
        <v>83769</v>
      </c>
      <c r="AR113" s="2">
        <v>40131</v>
      </c>
      <c r="AS113" s="2">
        <v>316497</v>
      </c>
      <c r="AT113" s="2">
        <v>372357</v>
      </c>
      <c r="AU113" s="2">
        <v>446860</v>
      </c>
      <c r="AV113" s="2">
        <v>414136</v>
      </c>
      <c r="AW113" s="2">
        <v>846691</v>
      </c>
      <c r="AX113" s="2">
        <v>171345</v>
      </c>
      <c r="AY113" s="2">
        <v>170049</v>
      </c>
      <c r="AZ113" s="2">
        <v>365978</v>
      </c>
      <c r="BA113" s="2">
        <v>127367</v>
      </c>
      <c r="BB113" s="2">
        <v>193749</v>
      </c>
      <c r="BC113" s="2">
        <v>123638</v>
      </c>
      <c r="BD113" s="2">
        <v>206822</v>
      </c>
      <c r="BE113" s="2">
        <v>642741</v>
      </c>
      <c r="BF113" s="2">
        <v>145612</v>
      </c>
      <c r="BG113" s="2">
        <v>233421</v>
      </c>
      <c r="BH113" s="2">
        <v>254287</v>
      </c>
      <c r="BI113" s="2">
        <v>370189</v>
      </c>
      <c r="BJ113" s="2">
        <v>33012</v>
      </c>
      <c r="BK113" s="2">
        <v>96195</v>
      </c>
      <c r="BL113" s="2">
        <v>169508</v>
      </c>
      <c r="BM113" s="2">
        <v>296591</v>
      </c>
      <c r="BN113" s="2">
        <v>41055</v>
      </c>
      <c r="BO113" s="2">
        <v>694617</v>
      </c>
      <c r="BP113" s="2">
        <v>135753</v>
      </c>
      <c r="BQ113" s="2">
        <v>426729</v>
      </c>
      <c r="BR113" s="2">
        <v>143285</v>
      </c>
      <c r="BS113" s="2">
        <v>2558445</v>
      </c>
      <c r="BT113" s="2">
        <v>218130</v>
      </c>
      <c r="BU113" s="2">
        <v>621852</v>
      </c>
      <c r="BV113" s="2">
        <v>112311</v>
      </c>
      <c r="BW113" s="2">
        <v>9980199</v>
      </c>
      <c r="BX113" s="2">
        <v>9016946</v>
      </c>
      <c r="BY113" s="2">
        <v>3061323</v>
      </c>
      <c r="BZ113" s="2">
        <v>4728381</v>
      </c>
      <c r="CA113" s="2">
        <v>21841393</v>
      </c>
      <c r="CB113" s="2">
        <v>349788</v>
      </c>
      <c r="CC113" s="2">
        <v>427663</v>
      </c>
      <c r="CD113" s="2">
        <v>0</v>
      </c>
      <c r="CE113" s="2">
        <v>138641</v>
      </c>
      <c r="CF113" s="2">
        <v>759</v>
      </c>
      <c r="CG113" s="2">
        <v>18225</v>
      </c>
      <c r="CH113" s="2">
        <v>77675</v>
      </c>
      <c r="CI113" s="2">
        <v>1580786</v>
      </c>
      <c r="CJ113" s="2">
        <v>1173088</v>
      </c>
      <c r="CK113" s="2">
        <v>370676</v>
      </c>
      <c r="CL113" s="2">
        <v>0</v>
      </c>
      <c r="CM113" s="2">
        <v>91137</v>
      </c>
      <c r="CN113" s="2">
        <v>9147</v>
      </c>
      <c r="CO113" s="2">
        <v>2095346</v>
      </c>
      <c r="CP113" s="2">
        <v>0</v>
      </c>
      <c r="CQ113" s="2">
        <v>301366</v>
      </c>
      <c r="CR113" s="2">
        <v>127277</v>
      </c>
      <c r="CS113" s="2">
        <v>2060710</v>
      </c>
      <c r="CT113" s="2">
        <v>1489208</v>
      </c>
      <c r="CU113" s="2">
        <v>365197</v>
      </c>
      <c r="CV113" s="2">
        <v>2696262</v>
      </c>
      <c r="CW113" s="2">
        <v>2558949</v>
      </c>
      <c r="CX113" s="2">
        <v>1443814</v>
      </c>
      <c r="CY113" s="2">
        <v>590549</v>
      </c>
      <c r="CZ113" s="2">
        <v>2892999</v>
      </c>
      <c r="DA113" s="2">
        <v>0</v>
      </c>
      <c r="DB113" s="2">
        <v>438433</v>
      </c>
      <c r="DC113" s="25">
        <v>96523734</v>
      </c>
      <c r="DD113" s="1"/>
    </row>
    <row r="114" spans="1:108" ht="13.5">
      <c r="A114" s="22" t="s">
        <v>133</v>
      </c>
      <c r="B114" s="23" t="s">
        <v>315</v>
      </c>
      <c r="C114" s="1">
        <v>984513</v>
      </c>
      <c r="D114" s="2">
        <v>215565</v>
      </c>
      <c r="E114" s="2">
        <v>69461</v>
      </c>
      <c r="F114" s="2">
        <v>48926</v>
      </c>
      <c r="G114" s="2">
        <v>178766</v>
      </c>
      <c r="H114" s="2">
        <v>1843</v>
      </c>
      <c r="I114" s="2">
        <v>93989</v>
      </c>
      <c r="J114" s="2">
        <v>5724</v>
      </c>
      <c r="K114" s="2">
        <v>22290</v>
      </c>
      <c r="L114" s="2">
        <v>690098</v>
      </c>
      <c r="M114" s="2">
        <v>374609</v>
      </c>
      <c r="N114" s="2">
        <v>27298</v>
      </c>
      <c r="O114" s="2">
        <v>237397</v>
      </c>
      <c r="P114" s="2">
        <v>134297</v>
      </c>
      <c r="Q114" s="2">
        <v>148680</v>
      </c>
      <c r="R114" s="2">
        <v>120581</v>
      </c>
      <c r="S114" s="2">
        <v>88217</v>
      </c>
      <c r="T114" s="2">
        <v>407368</v>
      </c>
      <c r="U114" s="2">
        <v>201896</v>
      </c>
      <c r="V114" s="2">
        <v>525853</v>
      </c>
      <c r="W114" s="2">
        <v>23764</v>
      </c>
      <c r="X114" s="2">
        <v>150066</v>
      </c>
      <c r="Y114" s="2">
        <v>67705</v>
      </c>
      <c r="Z114" s="2">
        <v>370065</v>
      </c>
      <c r="AA114" s="2">
        <v>149000</v>
      </c>
      <c r="AB114" s="2">
        <v>54341</v>
      </c>
      <c r="AC114" s="2">
        <v>596406</v>
      </c>
      <c r="AD114" s="2">
        <v>354798</v>
      </c>
      <c r="AE114" s="2">
        <v>229981</v>
      </c>
      <c r="AF114" s="2">
        <v>82533</v>
      </c>
      <c r="AG114" s="2">
        <v>652362</v>
      </c>
      <c r="AH114" s="2">
        <v>182316</v>
      </c>
      <c r="AI114" s="2">
        <v>12378</v>
      </c>
      <c r="AJ114" s="2">
        <v>172726</v>
      </c>
      <c r="AK114" s="2">
        <v>261108</v>
      </c>
      <c r="AL114" s="2">
        <v>67522</v>
      </c>
      <c r="AM114" s="2">
        <v>119808</v>
      </c>
      <c r="AN114" s="2">
        <v>351263</v>
      </c>
      <c r="AO114" s="2">
        <v>541895</v>
      </c>
      <c r="AP114" s="2">
        <v>151732</v>
      </c>
      <c r="AQ114" s="2">
        <v>48891</v>
      </c>
      <c r="AR114" s="2">
        <v>94067</v>
      </c>
      <c r="AS114" s="2">
        <v>337939</v>
      </c>
      <c r="AT114" s="2">
        <v>245234</v>
      </c>
      <c r="AU114" s="2">
        <v>519770</v>
      </c>
      <c r="AV114" s="2">
        <v>500725</v>
      </c>
      <c r="AW114" s="2">
        <v>635226</v>
      </c>
      <c r="AX114" s="2">
        <v>270688</v>
      </c>
      <c r="AY114" s="2">
        <v>215236</v>
      </c>
      <c r="AZ114" s="2">
        <v>342773</v>
      </c>
      <c r="BA114" s="2">
        <v>306599</v>
      </c>
      <c r="BB114" s="2">
        <v>227501</v>
      </c>
      <c r="BC114" s="2">
        <v>160521</v>
      </c>
      <c r="BD114" s="2">
        <v>1053255</v>
      </c>
      <c r="BE114" s="2">
        <v>923110</v>
      </c>
      <c r="BF114" s="2">
        <v>243962</v>
      </c>
      <c r="BG114" s="2">
        <v>520318</v>
      </c>
      <c r="BH114" s="2">
        <v>285121</v>
      </c>
      <c r="BI114" s="2">
        <v>1365681</v>
      </c>
      <c r="BJ114" s="2">
        <v>101369</v>
      </c>
      <c r="BK114" s="2">
        <v>146269</v>
      </c>
      <c r="BL114" s="2">
        <v>214091</v>
      </c>
      <c r="BM114" s="2">
        <v>335141</v>
      </c>
      <c r="BN114" s="2">
        <v>33807</v>
      </c>
      <c r="BO114" s="2">
        <v>1539170</v>
      </c>
      <c r="BP114" s="2">
        <v>316133</v>
      </c>
      <c r="BQ114" s="2">
        <v>1356545</v>
      </c>
      <c r="BR114" s="2">
        <v>847203</v>
      </c>
      <c r="BS114" s="2">
        <v>3473620</v>
      </c>
      <c r="BT114" s="2">
        <v>431982</v>
      </c>
      <c r="BU114" s="2">
        <v>780626</v>
      </c>
      <c r="BV114" s="2">
        <v>138741</v>
      </c>
      <c r="BW114" s="2">
        <v>4801766</v>
      </c>
      <c r="BX114" s="2">
        <v>3432438</v>
      </c>
      <c r="BY114" s="2">
        <v>1532463</v>
      </c>
      <c r="BZ114" s="2">
        <v>3879074</v>
      </c>
      <c r="CA114" s="2">
        <v>15255979</v>
      </c>
      <c r="CB114" s="2">
        <v>1342132</v>
      </c>
      <c r="CC114" s="2">
        <v>748286</v>
      </c>
      <c r="CD114" s="2">
        <v>0</v>
      </c>
      <c r="CE114" s="2">
        <v>263339</v>
      </c>
      <c r="CF114" s="2">
        <v>116666</v>
      </c>
      <c r="CG114" s="2">
        <v>15192</v>
      </c>
      <c r="CH114" s="2">
        <v>141482</v>
      </c>
      <c r="CI114" s="2">
        <v>415159</v>
      </c>
      <c r="CJ114" s="2">
        <v>3550662</v>
      </c>
      <c r="CK114" s="2">
        <v>258946</v>
      </c>
      <c r="CL114" s="2">
        <v>0</v>
      </c>
      <c r="CM114" s="2">
        <v>632014</v>
      </c>
      <c r="CN114" s="2">
        <v>976509</v>
      </c>
      <c r="CO114" s="2">
        <v>2152355</v>
      </c>
      <c r="CP114" s="2">
        <v>97066</v>
      </c>
      <c r="CQ114" s="2">
        <v>231477</v>
      </c>
      <c r="CR114" s="2">
        <v>256785</v>
      </c>
      <c r="CS114" s="2">
        <v>1774885</v>
      </c>
      <c r="CT114" s="2">
        <v>5071143</v>
      </c>
      <c r="CU114" s="2">
        <v>596977</v>
      </c>
      <c r="CV114" s="2">
        <v>1732754</v>
      </c>
      <c r="CW114" s="2">
        <v>1205420</v>
      </c>
      <c r="CX114" s="2">
        <v>1161011</v>
      </c>
      <c r="CY114" s="2">
        <v>749717</v>
      </c>
      <c r="CZ114" s="2">
        <v>1138246</v>
      </c>
      <c r="DA114" s="2">
        <v>0</v>
      </c>
      <c r="DB114" s="2">
        <v>425732</v>
      </c>
      <c r="DC114" s="25">
        <v>81136129</v>
      </c>
      <c r="DD114" s="1"/>
    </row>
    <row r="115" spans="1:108" ht="13.5">
      <c r="A115" s="22" t="s">
        <v>134</v>
      </c>
      <c r="B115" s="23" t="s">
        <v>316</v>
      </c>
      <c r="C115" s="1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1512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0</v>
      </c>
      <c r="BN115" s="2">
        <v>0</v>
      </c>
      <c r="BO115" s="2">
        <v>0</v>
      </c>
      <c r="BP115" s="2">
        <v>0</v>
      </c>
      <c r="BQ115" s="2">
        <v>0</v>
      </c>
      <c r="BR115" s="2">
        <v>0</v>
      </c>
      <c r="BS115" s="2">
        <v>0</v>
      </c>
      <c r="BT115" s="2">
        <v>0</v>
      </c>
      <c r="BU115" s="2">
        <v>21079</v>
      </c>
      <c r="BV115" s="2">
        <v>184516</v>
      </c>
      <c r="BW115" s="2">
        <v>0</v>
      </c>
      <c r="BX115" s="2">
        <v>0</v>
      </c>
      <c r="BY115" s="2">
        <v>0</v>
      </c>
      <c r="BZ115" s="2">
        <v>0</v>
      </c>
      <c r="CA115" s="2">
        <v>0</v>
      </c>
      <c r="CB115" s="2">
        <v>0</v>
      </c>
      <c r="CC115" s="2">
        <v>0</v>
      </c>
      <c r="CD115" s="2">
        <v>0</v>
      </c>
      <c r="CE115" s="2">
        <v>0</v>
      </c>
      <c r="CF115" s="2">
        <v>0</v>
      </c>
      <c r="CG115" s="2">
        <v>0</v>
      </c>
      <c r="CH115" s="2">
        <v>0</v>
      </c>
      <c r="CI115" s="2">
        <v>3943</v>
      </c>
      <c r="CJ115" s="2">
        <v>0</v>
      </c>
      <c r="CK115" s="2">
        <v>0</v>
      </c>
      <c r="CL115" s="2">
        <v>9479097</v>
      </c>
      <c r="CM115" s="2">
        <v>2394102</v>
      </c>
      <c r="CN115" s="2">
        <v>27088</v>
      </c>
      <c r="CO115" s="2">
        <v>15947</v>
      </c>
      <c r="CP115" s="2">
        <v>86634</v>
      </c>
      <c r="CQ115" s="2">
        <v>0</v>
      </c>
      <c r="CR115" s="2">
        <v>0</v>
      </c>
      <c r="CS115" s="2">
        <v>0</v>
      </c>
      <c r="CT115" s="2">
        <v>0</v>
      </c>
      <c r="CU115" s="2">
        <v>0</v>
      </c>
      <c r="CV115" s="2">
        <v>0</v>
      </c>
      <c r="CW115" s="2">
        <v>0</v>
      </c>
      <c r="CX115" s="2">
        <v>0</v>
      </c>
      <c r="CY115" s="2">
        <v>0</v>
      </c>
      <c r="CZ115" s="2">
        <v>0</v>
      </c>
      <c r="DA115" s="2">
        <v>0</v>
      </c>
      <c r="DB115" s="2">
        <v>0</v>
      </c>
      <c r="DC115" s="25">
        <v>12213918</v>
      </c>
      <c r="DD115" s="1"/>
    </row>
    <row r="116" spans="1:108" ht="13.5">
      <c r="A116" s="22" t="s">
        <v>135</v>
      </c>
      <c r="B116" s="23" t="s">
        <v>317</v>
      </c>
      <c r="C116" s="1">
        <v>444208</v>
      </c>
      <c r="D116" s="2">
        <v>91720</v>
      </c>
      <c r="E116" s="2">
        <v>35530</v>
      </c>
      <c r="F116" s="2">
        <v>35616</v>
      </c>
      <c r="G116" s="2">
        <v>106639</v>
      </c>
      <c r="H116" s="2">
        <v>232</v>
      </c>
      <c r="I116" s="2">
        <v>58610</v>
      </c>
      <c r="J116" s="2">
        <v>1197</v>
      </c>
      <c r="K116" s="2">
        <v>8580</v>
      </c>
      <c r="L116" s="2">
        <v>578868</v>
      </c>
      <c r="M116" s="2">
        <v>2085857</v>
      </c>
      <c r="N116" s="2">
        <v>21343</v>
      </c>
      <c r="O116" s="2">
        <v>1933786</v>
      </c>
      <c r="P116" s="2">
        <v>114530</v>
      </c>
      <c r="Q116" s="2">
        <v>103615</v>
      </c>
      <c r="R116" s="2">
        <v>91414</v>
      </c>
      <c r="S116" s="2">
        <v>108561</v>
      </c>
      <c r="T116" s="2">
        <v>163769</v>
      </c>
      <c r="U116" s="2">
        <v>90054</v>
      </c>
      <c r="V116" s="2">
        <v>379795</v>
      </c>
      <c r="W116" s="2">
        <v>10638</v>
      </c>
      <c r="X116" s="2">
        <v>45444</v>
      </c>
      <c r="Y116" s="2">
        <v>31378</v>
      </c>
      <c r="Z116" s="2">
        <v>102287</v>
      </c>
      <c r="AA116" s="2">
        <v>61793</v>
      </c>
      <c r="AB116" s="2">
        <v>21657</v>
      </c>
      <c r="AC116" s="2">
        <v>174912</v>
      </c>
      <c r="AD116" s="2">
        <v>229901</v>
      </c>
      <c r="AE116" s="2">
        <v>4475105</v>
      </c>
      <c r="AF116" s="2">
        <v>25904</v>
      </c>
      <c r="AG116" s="2">
        <v>282501</v>
      </c>
      <c r="AH116" s="2">
        <v>87440</v>
      </c>
      <c r="AI116" s="2">
        <v>13952</v>
      </c>
      <c r="AJ116" s="2">
        <v>51469</v>
      </c>
      <c r="AK116" s="2">
        <v>152124</v>
      </c>
      <c r="AL116" s="2">
        <v>42869</v>
      </c>
      <c r="AM116" s="2">
        <v>70492</v>
      </c>
      <c r="AN116" s="2">
        <v>153988</v>
      </c>
      <c r="AO116" s="2">
        <v>268413</v>
      </c>
      <c r="AP116" s="2">
        <v>57353</v>
      </c>
      <c r="AQ116" s="2">
        <v>26766</v>
      </c>
      <c r="AR116" s="2">
        <v>44737</v>
      </c>
      <c r="AS116" s="2">
        <v>153671</v>
      </c>
      <c r="AT116" s="2">
        <v>171569</v>
      </c>
      <c r="AU116" s="2">
        <v>280350</v>
      </c>
      <c r="AV116" s="2">
        <v>213774</v>
      </c>
      <c r="AW116" s="2">
        <v>243087</v>
      </c>
      <c r="AX116" s="2">
        <v>72012</v>
      </c>
      <c r="AY116" s="2">
        <v>71964</v>
      </c>
      <c r="AZ116" s="2">
        <v>129008</v>
      </c>
      <c r="BA116" s="2">
        <v>122994</v>
      </c>
      <c r="BB116" s="2">
        <v>112962</v>
      </c>
      <c r="BC116" s="2">
        <v>53920</v>
      </c>
      <c r="BD116" s="2">
        <v>117939</v>
      </c>
      <c r="BE116" s="2">
        <v>173509</v>
      </c>
      <c r="BF116" s="2">
        <v>79457</v>
      </c>
      <c r="BG116" s="2">
        <v>110406</v>
      </c>
      <c r="BH116" s="2">
        <v>145703</v>
      </c>
      <c r="BI116" s="2">
        <v>303732</v>
      </c>
      <c r="BJ116" s="2">
        <v>63052</v>
      </c>
      <c r="BK116" s="2">
        <v>45061</v>
      </c>
      <c r="BL116" s="2">
        <v>86281</v>
      </c>
      <c r="BM116" s="2">
        <v>110135</v>
      </c>
      <c r="BN116" s="2">
        <v>11594</v>
      </c>
      <c r="BO116" s="2">
        <v>1596001</v>
      </c>
      <c r="BP116" s="2">
        <v>318712</v>
      </c>
      <c r="BQ116" s="2">
        <v>868615</v>
      </c>
      <c r="BR116" s="2">
        <v>471839</v>
      </c>
      <c r="BS116" s="2">
        <v>1218888</v>
      </c>
      <c r="BT116" s="2">
        <v>138735</v>
      </c>
      <c r="BU116" s="2">
        <v>167161</v>
      </c>
      <c r="BV116" s="2">
        <v>219628</v>
      </c>
      <c r="BW116" s="2">
        <v>4488556</v>
      </c>
      <c r="BX116" s="2">
        <v>1469203</v>
      </c>
      <c r="BY116" s="2">
        <v>895385</v>
      </c>
      <c r="BZ116" s="2">
        <v>743120</v>
      </c>
      <c r="CA116" s="2">
        <v>2315065</v>
      </c>
      <c r="CB116" s="2">
        <v>329270</v>
      </c>
      <c r="CC116" s="2">
        <v>487525</v>
      </c>
      <c r="CD116" s="2">
        <v>0</v>
      </c>
      <c r="CE116" s="2">
        <v>90360</v>
      </c>
      <c r="CF116" s="2">
        <v>170799</v>
      </c>
      <c r="CG116" s="2">
        <v>13569</v>
      </c>
      <c r="CH116" s="2">
        <v>83061</v>
      </c>
      <c r="CI116" s="2">
        <v>472498</v>
      </c>
      <c r="CJ116" s="2">
        <v>634054</v>
      </c>
      <c r="CK116" s="2">
        <v>94287</v>
      </c>
      <c r="CL116" s="2">
        <v>60442</v>
      </c>
      <c r="CM116" s="2">
        <v>80960</v>
      </c>
      <c r="CN116" s="2">
        <v>192094</v>
      </c>
      <c r="CO116" s="2">
        <v>601549</v>
      </c>
      <c r="CP116" s="2">
        <v>33318</v>
      </c>
      <c r="CQ116" s="2">
        <v>36167</v>
      </c>
      <c r="CR116" s="2">
        <v>120763</v>
      </c>
      <c r="CS116" s="2">
        <v>878494</v>
      </c>
      <c r="CT116" s="2">
        <v>389955</v>
      </c>
      <c r="CU116" s="2">
        <v>373048</v>
      </c>
      <c r="CV116" s="2">
        <v>1234449</v>
      </c>
      <c r="CW116" s="2">
        <v>1457444</v>
      </c>
      <c r="CX116" s="2">
        <v>547293</v>
      </c>
      <c r="CY116" s="2">
        <v>323440</v>
      </c>
      <c r="CZ116" s="2">
        <v>607605</v>
      </c>
      <c r="DA116" s="2">
        <v>0</v>
      </c>
      <c r="DB116" s="2">
        <v>58683</v>
      </c>
      <c r="DC116" s="25">
        <v>40039262</v>
      </c>
      <c r="DD116" s="1"/>
    </row>
    <row r="117" spans="1:108" ht="13.5">
      <c r="A117" s="22" t="s">
        <v>136</v>
      </c>
      <c r="B117" s="23" t="s">
        <v>318</v>
      </c>
      <c r="C117" s="1">
        <v>-69814</v>
      </c>
      <c r="D117" s="2">
        <v>-43565</v>
      </c>
      <c r="E117" s="2">
        <v>-1252</v>
      </c>
      <c r="F117" s="2">
        <v>-56548</v>
      </c>
      <c r="G117" s="2">
        <v>-8302</v>
      </c>
      <c r="H117" s="2">
        <v>-32</v>
      </c>
      <c r="I117" s="2">
        <v>-656</v>
      </c>
      <c r="J117" s="2">
        <v>-5542</v>
      </c>
      <c r="K117" s="2">
        <v>-3635</v>
      </c>
      <c r="L117" s="2">
        <v>-476131</v>
      </c>
      <c r="M117" s="2">
        <v>-1594</v>
      </c>
      <c r="N117" s="2">
        <v>-12401</v>
      </c>
      <c r="O117" s="2">
        <v>-297</v>
      </c>
      <c r="P117" s="2">
        <v>-2602</v>
      </c>
      <c r="Q117" s="2">
        <v>-2328</v>
      </c>
      <c r="R117" s="2">
        <v>-2956</v>
      </c>
      <c r="S117" s="2">
        <v>-1247</v>
      </c>
      <c r="T117" s="2">
        <v>-912</v>
      </c>
      <c r="U117" s="2">
        <v>-1205</v>
      </c>
      <c r="V117" s="2">
        <v>-5301</v>
      </c>
      <c r="W117" s="2">
        <v>-67</v>
      </c>
      <c r="X117" s="2">
        <v>-387</v>
      </c>
      <c r="Y117" s="2">
        <v>-88</v>
      </c>
      <c r="Z117" s="2">
        <v>-719</v>
      </c>
      <c r="AA117" s="2">
        <v>-457</v>
      </c>
      <c r="AB117" s="2">
        <v>-181</v>
      </c>
      <c r="AC117" s="2">
        <v>-1548</v>
      </c>
      <c r="AD117" s="2">
        <v>-1601</v>
      </c>
      <c r="AE117" s="2">
        <v>-17606</v>
      </c>
      <c r="AF117" s="2">
        <v>-121</v>
      </c>
      <c r="AG117" s="2">
        <v>-2872</v>
      </c>
      <c r="AH117" s="2">
        <v>-1447</v>
      </c>
      <c r="AI117" s="2">
        <v>-600</v>
      </c>
      <c r="AJ117" s="2">
        <v>-642</v>
      </c>
      <c r="AK117" s="2">
        <v>-1514</v>
      </c>
      <c r="AL117" s="2">
        <v>-444</v>
      </c>
      <c r="AM117" s="2">
        <v>-769</v>
      </c>
      <c r="AN117" s="2">
        <v>-532</v>
      </c>
      <c r="AO117" s="2">
        <v>-2277</v>
      </c>
      <c r="AP117" s="2">
        <v>-781</v>
      </c>
      <c r="AQ117" s="2">
        <v>-334</v>
      </c>
      <c r="AR117" s="2">
        <v>-255</v>
      </c>
      <c r="AS117" s="2">
        <v>-1255</v>
      </c>
      <c r="AT117" s="2">
        <v>-2194</v>
      </c>
      <c r="AU117" s="2">
        <v>-4316</v>
      </c>
      <c r="AV117" s="2">
        <v>-3282</v>
      </c>
      <c r="AW117" s="2">
        <v>-4167</v>
      </c>
      <c r="AX117" s="2">
        <v>-1801</v>
      </c>
      <c r="AY117" s="2">
        <v>-987</v>
      </c>
      <c r="AZ117" s="2">
        <v>-1994</v>
      </c>
      <c r="BA117" s="2">
        <v>-1328</v>
      </c>
      <c r="BB117" s="2">
        <v>-1333</v>
      </c>
      <c r="BC117" s="2">
        <v>-1034</v>
      </c>
      <c r="BD117" s="2">
        <v>-2125</v>
      </c>
      <c r="BE117" s="2">
        <v>-3804</v>
      </c>
      <c r="BF117" s="2">
        <v>-1768</v>
      </c>
      <c r="BG117" s="2">
        <v>-1998</v>
      </c>
      <c r="BH117" s="2">
        <v>-1456</v>
      </c>
      <c r="BI117" s="2">
        <v>-6266</v>
      </c>
      <c r="BJ117" s="2">
        <v>-1573</v>
      </c>
      <c r="BK117" s="2">
        <v>-8169</v>
      </c>
      <c r="BL117" s="2">
        <v>-1808</v>
      </c>
      <c r="BM117" s="2">
        <v>-2393</v>
      </c>
      <c r="BN117" s="2">
        <v>-246</v>
      </c>
      <c r="BO117" s="2">
        <v>-25102</v>
      </c>
      <c r="BP117" s="2">
        <v>-6372</v>
      </c>
      <c r="BQ117" s="2">
        <v>-49291</v>
      </c>
      <c r="BR117" s="2">
        <v>-259414</v>
      </c>
      <c r="BS117" s="2">
        <v>-10598</v>
      </c>
      <c r="BT117" s="2">
        <v>-35200</v>
      </c>
      <c r="BU117" s="2">
        <v>-205816</v>
      </c>
      <c r="BV117" s="2">
        <v>-1342</v>
      </c>
      <c r="BW117" s="2">
        <v>-232313</v>
      </c>
      <c r="BX117" s="2">
        <v>-1639983</v>
      </c>
      <c r="BY117" s="2">
        <v>-3606</v>
      </c>
      <c r="BZ117" s="2">
        <v>-201010</v>
      </c>
      <c r="CA117" s="2">
        <v>0</v>
      </c>
      <c r="CB117" s="2">
        <v>-65205</v>
      </c>
      <c r="CC117" s="2">
        <v>-80835</v>
      </c>
      <c r="CD117" s="2">
        <v>0</v>
      </c>
      <c r="CE117" s="2">
        <v>-18381</v>
      </c>
      <c r="CF117" s="2">
        <v>-822</v>
      </c>
      <c r="CG117" s="2">
        <v>-391</v>
      </c>
      <c r="CH117" s="2">
        <v>-1298</v>
      </c>
      <c r="CI117" s="2">
        <v>-47859</v>
      </c>
      <c r="CJ117" s="2">
        <v>-6542</v>
      </c>
      <c r="CK117" s="2">
        <v>-1357</v>
      </c>
      <c r="CL117" s="2">
        <v>0</v>
      </c>
      <c r="CM117" s="2">
        <v>-862</v>
      </c>
      <c r="CN117" s="2">
        <v>-148983</v>
      </c>
      <c r="CO117" s="2">
        <v>-1016456</v>
      </c>
      <c r="CP117" s="2">
        <v>0</v>
      </c>
      <c r="CQ117" s="2">
        <v>-47111</v>
      </c>
      <c r="CR117" s="2">
        <v>-152159</v>
      </c>
      <c r="CS117" s="2">
        <v>-26268</v>
      </c>
      <c r="CT117" s="2">
        <v>-2829</v>
      </c>
      <c r="CU117" s="2">
        <v>-5472</v>
      </c>
      <c r="CV117" s="2">
        <v>-84600</v>
      </c>
      <c r="CW117" s="2">
        <v>-4828</v>
      </c>
      <c r="CX117" s="2">
        <v>-4510</v>
      </c>
      <c r="CY117" s="2">
        <v>-5356</v>
      </c>
      <c r="CZ117" s="2">
        <v>-10261</v>
      </c>
      <c r="DA117" s="2">
        <v>0</v>
      </c>
      <c r="DB117" s="2">
        <v>-2193</v>
      </c>
      <c r="DC117" s="25">
        <v>-5191484</v>
      </c>
      <c r="DD117" s="1"/>
    </row>
    <row r="118" spans="1:108" ht="13.5">
      <c r="A118" s="26" t="s">
        <v>148</v>
      </c>
      <c r="B118" s="27" t="s">
        <v>319</v>
      </c>
      <c r="C118" s="28">
        <v>4876716</v>
      </c>
      <c r="D118" s="29">
        <v>678127</v>
      </c>
      <c r="E118" s="29">
        <v>363733</v>
      </c>
      <c r="F118" s="29">
        <v>989250</v>
      </c>
      <c r="G118" s="29">
        <v>1167008</v>
      </c>
      <c r="H118" s="29">
        <v>7456</v>
      </c>
      <c r="I118" s="29">
        <v>575901</v>
      </c>
      <c r="J118" s="29">
        <v>17848</v>
      </c>
      <c r="K118" s="29">
        <v>55376</v>
      </c>
      <c r="L118" s="29">
        <v>7868943</v>
      </c>
      <c r="M118" s="29">
        <v>4849094</v>
      </c>
      <c r="N118" s="29">
        <v>230668</v>
      </c>
      <c r="O118" s="29">
        <v>2602185</v>
      </c>
      <c r="P118" s="29">
        <v>1028714</v>
      </c>
      <c r="Q118" s="29">
        <v>1637219</v>
      </c>
      <c r="R118" s="29">
        <v>1248696</v>
      </c>
      <c r="S118" s="29">
        <v>1118574</v>
      </c>
      <c r="T118" s="29">
        <v>1568403</v>
      </c>
      <c r="U118" s="29">
        <v>1523885</v>
      </c>
      <c r="V118" s="29">
        <v>6003886</v>
      </c>
      <c r="W118" s="29">
        <v>122702</v>
      </c>
      <c r="X118" s="29">
        <v>654442</v>
      </c>
      <c r="Y118" s="29">
        <v>216372</v>
      </c>
      <c r="Z118" s="29">
        <v>1182951</v>
      </c>
      <c r="AA118" s="29">
        <v>679785</v>
      </c>
      <c r="AB118" s="29">
        <v>210807</v>
      </c>
      <c r="AC118" s="29">
        <v>2654773</v>
      </c>
      <c r="AD118" s="29">
        <v>2204664</v>
      </c>
      <c r="AE118" s="29">
        <v>5023381</v>
      </c>
      <c r="AF118" s="29">
        <v>316101</v>
      </c>
      <c r="AG118" s="29">
        <v>3537520</v>
      </c>
      <c r="AH118" s="29">
        <v>1144157</v>
      </c>
      <c r="AI118" s="29">
        <v>263633</v>
      </c>
      <c r="AJ118" s="29">
        <v>802045</v>
      </c>
      <c r="AK118" s="29">
        <v>1621033</v>
      </c>
      <c r="AL118" s="29">
        <v>405124</v>
      </c>
      <c r="AM118" s="29">
        <v>809317</v>
      </c>
      <c r="AN118" s="29">
        <v>1131557</v>
      </c>
      <c r="AO118" s="29">
        <v>2299638</v>
      </c>
      <c r="AP118" s="29">
        <v>846086</v>
      </c>
      <c r="AQ118" s="29">
        <v>438369</v>
      </c>
      <c r="AR118" s="29">
        <v>373935</v>
      </c>
      <c r="AS118" s="29">
        <v>1670480</v>
      </c>
      <c r="AT118" s="29">
        <v>2199874</v>
      </c>
      <c r="AU118" s="29">
        <v>4055775</v>
      </c>
      <c r="AV118" s="29">
        <v>3385708</v>
      </c>
      <c r="AW118" s="29">
        <v>4620834</v>
      </c>
      <c r="AX118" s="29">
        <v>1788279</v>
      </c>
      <c r="AY118" s="29">
        <v>1100571</v>
      </c>
      <c r="AZ118" s="29">
        <v>2151042</v>
      </c>
      <c r="BA118" s="29">
        <v>1644039</v>
      </c>
      <c r="BB118" s="29">
        <v>1414256</v>
      </c>
      <c r="BC118" s="29">
        <v>1124496</v>
      </c>
      <c r="BD118" s="29">
        <v>2745612</v>
      </c>
      <c r="BE118" s="29">
        <v>4128557</v>
      </c>
      <c r="BF118" s="29">
        <v>1914761</v>
      </c>
      <c r="BG118" s="29">
        <v>2318250</v>
      </c>
      <c r="BH118" s="29">
        <v>1832874</v>
      </c>
      <c r="BI118" s="29">
        <v>6348244</v>
      </c>
      <c r="BJ118" s="29">
        <v>633284</v>
      </c>
      <c r="BK118" s="29">
        <v>1175581</v>
      </c>
      <c r="BL118" s="29">
        <v>1629926</v>
      </c>
      <c r="BM118" s="29">
        <v>1894541</v>
      </c>
      <c r="BN118" s="29">
        <v>235235</v>
      </c>
      <c r="BO118" s="29">
        <v>16917366</v>
      </c>
      <c r="BP118" s="29">
        <v>4040942</v>
      </c>
      <c r="BQ118" s="29">
        <v>10585495</v>
      </c>
      <c r="BR118" s="29">
        <v>4914433</v>
      </c>
      <c r="BS118" s="29">
        <v>9188862</v>
      </c>
      <c r="BT118" s="29">
        <v>1207621</v>
      </c>
      <c r="BU118" s="29">
        <v>2368297</v>
      </c>
      <c r="BV118" s="29">
        <v>2524005</v>
      </c>
      <c r="BW118" s="29">
        <v>68636657</v>
      </c>
      <c r="BX118" s="29">
        <v>26026211</v>
      </c>
      <c r="BY118" s="29">
        <v>7452383</v>
      </c>
      <c r="BZ118" s="29">
        <v>9774914</v>
      </c>
      <c r="CA118" s="29">
        <v>39412437</v>
      </c>
      <c r="CB118" s="29">
        <v>3526265</v>
      </c>
      <c r="CC118" s="29">
        <v>11318883</v>
      </c>
      <c r="CD118" s="29">
        <v>0</v>
      </c>
      <c r="CE118" s="29">
        <v>1527395</v>
      </c>
      <c r="CF118" s="29">
        <v>896984</v>
      </c>
      <c r="CG118" s="29">
        <v>270437</v>
      </c>
      <c r="CH118" s="29">
        <v>836745</v>
      </c>
      <c r="CI118" s="29">
        <v>4515693</v>
      </c>
      <c r="CJ118" s="29">
        <v>11842952</v>
      </c>
      <c r="CK118" s="29">
        <v>1448210</v>
      </c>
      <c r="CL118" s="29">
        <v>26694582</v>
      </c>
      <c r="CM118" s="29">
        <v>20551063</v>
      </c>
      <c r="CN118" s="29">
        <v>8083172</v>
      </c>
      <c r="CO118" s="29">
        <v>19591887</v>
      </c>
      <c r="CP118" s="29">
        <v>3971621</v>
      </c>
      <c r="CQ118" s="29">
        <v>2902883</v>
      </c>
      <c r="CR118" s="29">
        <v>2752978</v>
      </c>
      <c r="CS118" s="29">
        <v>12565383</v>
      </c>
      <c r="CT118" s="29">
        <v>8472687</v>
      </c>
      <c r="CU118" s="29">
        <v>5353333</v>
      </c>
      <c r="CV118" s="29">
        <v>19100823</v>
      </c>
      <c r="CW118" s="29">
        <v>8508132</v>
      </c>
      <c r="CX118" s="29">
        <v>10449700</v>
      </c>
      <c r="CY118" s="29">
        <v>4224086</v>
      </c>
      <c r="CZ118" s="29">
        <v>10377265</v>
      </c>
      <c r="DA118" s="29">
        <v>0</v>
      </c>
      <c r="DB118" s="29">
        <v>1286817</v>
      </c>
      <c r="DC118" s="30">
        <v>519481892</v>
      </c>
      <c r="DD118" s="1"/>
    </row>
    <row r="119" spans="1:108" ht="13.5">
      <c r="A119" s="26" t="s">
        <v>149</v>
      </c>
      <c r="B119" s="27" t="s">
        <v>275</v>
      </c>
      <c r="C119" s="28">
        <v>7581853</v>
      </c>
      <c r="D119" s="29">
        <v>2844641</v>
      </c>
      <c r="E119" s="29">
        <v>593529</v>
      </c>
      <c r="F119" s="29">
        <v>1422554</v>
      </c>
      <c r="G119" s="29">
        <v>1927112</v>
      </c>
      <c r="H119" s="29">
        <v>14782</v>
      </c>
      <c r="I119" s="29">
        <v>1239610</v>
      </c>
      <c r="J119" s="29">
        <v>36504</v>
      </c>
      <c r="K119" s="29">
        <v>87756</v>
      </c>
      <c r="L119" s="29">
        <v>26003923</v>
      </c>
      <c r="M119" s="29">
        <v>8721258</v>
      </c>
      <c r="N119" s="29">
        <v>1166002</v>
      </c>
      <c r="O119" s="29">
        <v>3033436</v>
      </c>
      <c r="P119" s="29">
        <v>2855392</v>
      </c>
      <c r="Q119" s="29">
        <v>4238213</v>
      </c>
      <c r="R119" s="29">
        <v>3161236</v>
      </c>
      <c r="S119" s="29">
        <v>2979129</v>
      </c>
      <c r="T119" s="29">
        <v>4992409</v>
      </c>
      <c r="U119" s="29">
        <v>3729121</v>
      </c>
      <c r="V119" s="29">
        <v>12025177</v>
      </c>
      <c r="W119" s="29">
        <v>374285</v>
      </c>
      <c r="X119" s="29">
        <v>1987265</v>
      </c>
      <c r="Y119" s="29">
        <v>1827678</v>
      </c>
      <c r="Z119" s="29">
        <v>4964376</v>
      </c>
      <c r="AA119" s="29">
        <v>2862004</v>
      </c>
      <c r="AB119" s="29">
        <v>633133</v>
      </c>
      <c r="AC119" s="29">
        <v>6473915</v>
      </c>
      <c r="AD119" s="29">
        <v>6979796</v>
      </c>
      <c r="AE119" s="29">
        <v>11831116</v>
      </c>
      <c r="AF119" s="29">
        <v>1152291</v>
      </c>
      <c r="AG119" s="29">
        <v>10247750</v>
      </c>
      <c r="AH119" s="29">
        <v>2992608</v>
      </c>
      <c r="AI119" s="29">
        <v>664518</v>
      </c>
      <c r="AJ119" s="29">
        <v>1711044</v>
      </c>
      <c r="AK119" s="29">
        <v>3981585</v>
      </c>
      <c r="AL119" s="29">
        <v>840472</v>
      </c>
      <c r="AM119" s="29">
        <v>1835980</v>
      </c>
      <c r="AN119" s="29">
        <v>4514100</v>
      </c>
      <c r="AO119" s="29">
        <v>9249993</v>
      </c>
      <c r="AP119" s="29">
        <v>1754181</v>
      </c>
      <c r="AQ119" s="29">
        <v>1641264</v>
      </c>
      <c r="AR119" s="29">
        <v>1414159</v>
      </c>
      <c r="AS119" s="29">
        <v>4723605</v>
      </c>
      <c r="AT119" s="29">
        <v>5327978</v>
      </c>
      <c r="AU119" s="29">
        <v>8124410</v>
      </c>
      <c r="AV119" s="29">
        <v>9253988</v>
      </c>
      <c r="AW119" s="29">
        <v>11609711</v>
      </c>
      <c r="AX119" s="29">
        <v>3755616</v>
      </c>
      <c r="AY119" s="29">
        <v>3967358</v>
      </c>
      <c r="AZ119" s="29">
        <v>7523603</v>
      </c>
      <c r="BA119" s="29">
        <v>7453468</v>
      </c>
      <c r="BB119" s="29">
        <v>5495750</v>
      </c>
      <c r="BC119" s="29">
        <v>3686678</v>
      </c>
      <c r="BD119" s="29">
        <v>6256723</v>
      </c>
      <c r="BE119" s="29">
        <v>11556616</v>
      </c>
      <c r="BF119" s="29">
        <v>5001374</v>
      </c>
      <c r="BG119" s="29">
        <v>6428590</v>
      </c>
      <c r="BH119" s="29">
        <v>12180299</v>
      </c>
      <c r="BI119" s="29">
        <v>25095808</v>
      </c>
      <c r="BJ119" s="29">
        <v>2160219</v>
      </c>
      <c r="BK119" s="29">
        <v>3231146</v>
      </c>
      <c r="BL119" s="29">
        <v>3938934</v>
      </c>
      <c r="BM119" s="29">
        <v>5143939</v>
      </c>
      <c r="BN119" s="29">
        <v>1564436</v>
      </c>
      <c r="BO119" s="29">
        <v>35926450</v>
      </c>
      <c r="BP119" s="29">
        <v>8979216</v>
      </c>
      <c r="BQ119" s="29">
        <v>22132759</v>
      </c>
      <c r="BR119" s="29">
        <v>10272104</v>
      </c>
      <c r="BS119" s="29">
        <v>16737082</v>
      </c>
      <c r="BT119" s="29">
        <v>2551113</v>
      </c>
      <c r="BU119" s="29">
        <v>4332450</v>
      </c>
      <c r="BV119" s="29">
        <v>3383725</v>
      </c>
      <c r="BW119" s="29">
        <v>96947625</v>
      </c>
      <c r="BX119" s="29">
        <v>38149484</v>
      </c>
      <c r="BY119" s="29">
        <v>9679665</v>
      </c>
      <c r="BZ119" s="29">
        <v>12166836</v>
      </c>
      <c r="CA119" s="29">
        <v>44006161</v>
      </c>
      <c r="CB119" s="29">
        <v>6440910</v>
      </c>
      <c r="CC119" s="29">
        <v>16371344</v>
      </c>
      <c r="CD119" s="29">
        <v>9753911</v>
      </c>
      <c r="CE119" s="29">
        <v>4209961</v>
      </c>
      <c r="CF119" s="29">
        <v>2636102</v>
      </c>
      <c r="CG119" s="29">
        <v>398394</v>
      </c>
      <c r="CH119" s="29">
        <v>1356222</v>
      </c>
      <c r="CI119" s="29">
        <v>6740047</v>
      </c>
      <c r="CJ119" s="29">
        <v>18852078</v>
      </c>
      <c r="CK119" s="29">
        <v>3287408</v>
      </c>
      <c r="CL119" s="29">
        <v>36225894</v>
      </c>
      <c r="CM119" s="29">
        <v>23731777</v>
      </c>
      <c r="CN119" s="29">
        <v>12562165</v>
      </c>
      <c r="CO119" s="29">
        <v>34518273</v>
      </c>
      <c r="CP119" s="29">
        <v>5474347</v>
      </c>
      <c r="CQ119" s="29">
        <v>4013353</v>
      </c>
      <c r="CR119" s="29">
        <v>4232304</v>
      </c>
      <c r="CS119" s="29">
        <v>24070653</v>
      </c>
      <c r="CT119" s="29">
        <v>12658227</v>
      </c>
      <c r="CU119" s="29">
        <v>12835078</v>
      </c>
      <c r="CV119" s="29">
        <v>26681997</v>
      </c>
      <c r="CW119" s="29">
        <v>12943633</v>
      </c>
      <c r="CX119" s="29">
        <v>22963322</v>
      </c>
      <c r="CY119" s="29">
        <v>8303929</v>
      </c>
      <c r="CZ119" s="29">
        <v>14238563</v>
      </c>
      <c r="DA119" s="29">
        <v>1842168</v>
      </c>
      <c r="DB119" s="29">
        <v>4212331</v>
      </c>
      <c r="DC119" s="30">
        <v>958886460</v>
      </c>
      <c r="DD119" s="1"/>
    </row>
    <row r="120" spans="1:108" ht="13.5">
      <c r="A120" s="22" t="s">
        <v>320</v>
      </c>
      <c r="B120" s="23" t="s">
        <v>321</v>
      </c>
      <c r="C120" s="1">
        <v>3515704</v>
      </c>
      <c r="D120" s="2">
        <v>414407</v>
      </c>
      <c r="E120" s="2">
        <v>252064</v>
      </c>
      <c r="F120" s="2">
        <v>952472</v>
      </c>
      <c r="G120" s="2">
        <v>811458</v>
      </c>
      <c r="H120" s="2">
        <v>5115</v>
      </c>
      <c r="I120" s="2">
        <v>358715</v>
      </c>
      <c r="J120" s="2">
        <v>14360</v>
      </c>
      <c r="K120" s="2">
        <v>26602</v>
      </c>
      <c r="L120" s="2">
        <v>6689946</v>
      </c>
      <c r="M120" s="2">
        <v>2231340</v>
      </c>
      <c r="N120" s="2">
        <v>183779</v>
      </c>
      <c r="O120" s="2">
        <v>412674</v>
      </c>
      <c r="P120" s="2">
        <v>746131</v>
      </c>
      <c r="Q120" s="2">
        <v>1320890</v>
      </c>
      <c r="R120" s="2">
        <v>988295</v>
      </c>
      <c r="S120" s="2">
        <v>884378</v>
      </c>
      <c r="T120" s="2">
        <v>893973</v>
      </c>
      <c r="U120" s="2">
        <v>1139136</v>
      </c>
      <c r="V120" s="2">
        <v>4693750</v>
      </c>
      <c r="W120" s="2">
        <v>74710</v>
      </c>
      <c r="X120" s="2">
        <v>407919</v>
      </c>
      <c r="Y120" s="2">
        <v>105614</v>
      </c>
      <c r="Z120" s="2">
        <v>628544</v>
      </c>
      <c r="AA120" s="2">
        <v>404673</v>
      </c>
      <c r="AB120" s="2">
        <v>110093</v>
      </c>
      <c r="AC120" s="2">
        <v>1707475</v>
      </c>
      <c r="AD120" s="2">
        <v>1435478</v>
      </c>
      <c r="AE120" s="2">
        <v>297312</v>
      </c>
      <c r="AF120" s="2">
        <v>188654</v>
      </c>
      <c r="AG120" s="2">
        <v>2371772</v>
      </c>
      <c r="AH120" s="2">
        <v>829681</v>
      </c>
      <c r="AI120" s="2">
        <v>225126</v>
      </c>
      <c r="AJ120" s="2">
        <v>541767</v>
      </c>
      <c r="AK120" s="2">
        <v>1123239</v>
      </c>
      <c r="AL120" s="2">
        <v>277155</v>
      </c>
      <c r="AM120" s="2">
        <v>570299</v>
      </c>
      <c r="AN120" s="2">
        <v>592366</v>
      </c>
      <c r="AO120" s="2">
        <v>1380005</v>
      </c>
      <c r="AP120" s="2">
        <v>598982</v>
      </c>
      <c r="AQ120" s="2">
        <v>350151</v>
      </c>
      <c r="AR120" s="2">
        <v>212050</v>
      </c>
      <c r="AS120" s="2">
        <v>1124955</v>
      </c>
      <c r="AT120" s="2">
        <v>1612562</v>
      </c>
      <c r="AU120" s="2">
        <v>3100129</v>
      </c>
      <c r="AV120" s="2">
        <v>2490887</v>
      </c>
      <c r="AW120" s="2">
        <v>3494778</v>
      </c>
      <c r="AX120" s="2">
        <v>1347913</v>
      </c>
      <c r="AY120" s="2">
        <v>752097</v>
      </c>
      <c r="AZ120" s="2">
        <v>1538545</v>
      </c>
      <c r="BA120" s="2">
        <v>912201</v>
      </c>
      <c r="BB120" s="2">
        <v>931083</v>
      </c>
      <c r="BC120" s="2">
        <v>814432</v>
      </c>
      <c r="BD120" s="2">
        <v>1455948</v>
      </c>
      <c r="BE120" s="2">
        <v>2810333</v>
      </c>
      <c r="BF120" s="2">
        <v>1479167</v>
      </c>
      <c r="BG120" s="2">
        <v>1553815</v>
      </c>
      <c r="BH120" s="2">
        <v>1282422</v>
      </c>
      <c r="BI120" s="2">
        <v>4488413</v>
      </c>
      <c r="BJ120" s="2">
        <v>432754</v>
      </c>
      <c r="BK120" s="2">
        <v>947076</v>
      </c>
      <c r="BL120" s="2">
        <v>1255223</v>
      </c>
      <c r="BM120" s="2">
        <v>1341247</v>
      </c>
      <c r="BN120" s="2">
        <v>185268</v>
      </c>
      <c r="BO120" s="2">
        <v>13117642</v>
      </c>
      <c r="BP120" s="2">
        <v>3265139</v>
      </c>
      <c r="BQ120" s="2">
        <v>8080618</v>
      </c>
      <c r="BR120" s="2">
        <v>3732481</v>
      </c>
      <c r="BS120" s="2">
        <v>4193117</v>
      </c>
      <c r="BT120" s="2">
        <v>618527</v>
      </c>
      <c r="BU120" s="2">
        <v>1529273</v>
      </c>
      <c r="BV120" s="2">
        <v>1885260</v>
      </c>
      <c r="BW120" s="2">
        <v>57236966</v>
      </c>
      <c r="BX120" s="2">
        <v>21510005</v>
      </c>
      <c r="BY120" s="2">
        <v>4915761</v>
      </c>
      <c r="BZ120" s="2">
        <v>5240041</v>
      </c>
      <c r="CA120" s="2">
        <v>21841393</v>
      </c>
      <c r="CB120" s="2">
        <v>1759318</v>
      </c>
      <c r="CC120" s="2">
        <v>9732136</v>
      </c>
      <c r="CD120" s="2">
        <v>0</v>
      </c>
      <c r="CE120" s="2">
        <v>1113008</v>
      </c>
      <c r="CF120" s="2">
        <v>576620</v>
      </c>
      <c r="CG120" s="2">
        <v>217610</v>
      </c>
      <c r="CH120" s="2">
        <v>558825</v>
      </c>
      <c r="CI120" s="2">
        <v>3443591</v>
      </c>
      <c r="CJ120" s="2">
        <v>6370950</v>
      </c>
      <c r="CK120" s="2">
        <v>1032618</v>
      </c>
      <c r="CL120" s="2">
        <v>16550953</v>
      </c>
      <c r="CM120" s="2">
        <v>17307788</v>
      </c>
      <c r="CN120" s="2">
        <v>6794688</v>
      </c>
      <c r="CO120" s="2">
        <v>17390962</v>
      </c>
      <c r="CP120" s="2">
        <v>3600259</v>
      </c>
      <c r="CQ120" s="2">
        <v>2608683</v>
      </c>
      <c r="CR120" s="2">
        <v>2364969</v>
      </c>
      <c r="CS120" s="2">
        <v>9288130</v>
      </c>
      <c r="CT120" s="2">
        <v>2864292</v>
      </c>
      <c r="CU120" s="2">
        <v>4064021</v>
      </c>
      <c r="CV120" s="2">
        <v>15361734</v>
      </c>
      <c r="CW120" s="2">
        <v>5493137</v>
      </c>
      <c r="CX120" s="2">
        <v>8260712</v>
      </c>
      <c r="CY120" s="2">
        <v>2992717</v>
      </c>
      <c r="CZ120" s="2">
        <v>8169451</v>
      </c>
      <c r="DA120" s="2">
        <v>0</v>
      </c>
      <c r="DB120" s="2">
        <v>709985</v>
      </c>
      <c r="DC120" s="25">
        <v>372112882</v>
      </c>
      <c r="DD120" s="1"/>
    </row>
    <row r="121" spans="1:108" ht="13.5">
      <c r="A121" s="31" t="s">
        <v>322</v>
      </c>
      <c r="B121" s="32" t="s">
        <v>323</v>
      </c>
      <c r="C121" s="3">
        <v>4874611</v>
      </c>
      <c r="D121" s="4">
        <v>678127</v>
      </c>
      <c r="E121" s="4">
        <v>355803</v>
      </c>
      <c r="F121" s="4">
        <v>980466</v>
      </c>
      <c r="G121" s="4">
        <v>1088561</v>
      </c>
      <c r="H121" s="4">
        <v>7158</v>
      </c>
      <c r="I121" s="4">
        <v>510658</v>
      </c>
      <c r="J121" s="4">
        <v>15739</v>
      </c>
      <c r="K121" s="4">
        <v>53837</v>
      </c>
      <c r="L121" s="4">
        <v>7484293</v>
      </c>
      <c r="M121" s="4">
        <v>4690212</v>
      </c>
      <c r="N121" s="4">
        <v>220019</v>
      </c>
      <c r="O121" s="4">
        <v>2583560</v>
      </c>
      <c r="P121" s="4">
        <v>992356</v>
      </c>
      <c r="Q121" s="4">
        <v>1570857</v>
      </c>
      <c r="R121" s="4">
        <v>1197334</v>
      </c>
      <c r="S121" s="4">
        <v>1079909</v>
      </c>
      <c r="T121" s="4">
        <v>1464198</v>
      </c>
      <c r="U121" s="4">
        <v>1429881</v>
      </c>
      <c r="V121" s="4">
        <v>5594097</v>
      </c>
      <c r="W121" s="4">
        <v>109045</v>
      </c>
      <c r="X121" s="4">
        <v>603042</v>
      </c>
      <c r="Y121" s="4">
        <v>204609</v>
      </c>
      <c r="Z121" s="4">
        <v>1100177</v>
      </c>
      <c r="AA121" s="4">
        <v>615009</v>
      </c>
      <c r="AB121" s="4">
        <v>185910</v>
      </c>
      <c r="AC121" s="4">
        <v>2477245</v>
      </c>
      <c r="AD121" s="4">
        <v>2018576</v>
      </c>
      <c r="AE121" s="4">
        <v>4984792</v>
      </c>
      <c r="AF121" s="4">
        <v>296970</v>
      </c>
      <c r="AG121" s="4">
        <v>3303763</v>
      </c>
      <c r="AH121" s="4">
        <v>1097990</v>
      </c>
      <c r="AI121" s="4">
        <v>250856</v>
      </c>
      <c r="AJ121" s="4">
        <v>765320</v>
      </c>
      <c r="AK121" s="4">
        <v>1534957</v>
      </c>
      <c r="AL121" s="4">
        <v>387102</v>
      </c>
      <c r="AM121" s="4">
        <v>759830</v>
      </c>
      <c r="AN121" s="4">
        <v>1097085</v>
      </c>
      <c r="AO121" s="4">
        <v>2188036</v>
      </c>
      <c r="AP121" s="4">
        <v>807286</v>
      </c>
      <c r="AQ121" s="4">
        <v>425474</v>
      </c>
      <c r="AR121" s="4">
        <v>350599</v>
      </c>
      <c r="AS121" s="4">
        <v>1615310</v>
      </c>
      <c r="AT121" s="4">
        <v>2027171</v>
      </c>
      <c r="AU121" s="4">
        <v>3895933</v>
      </c>
      <c r="AV121" s="4">
        <v>3202104</v>
      </c>
      <c r="AW121" s="4">
        <v>4368924</v>
      </c>
      <c r="AX121" s="4">
        <v>1688812</v>
      </c>
      <c r="AY121" s="4">
        <v>1038310</v>
      </c>
      <c r="AZ121" s="4">
        <v>2008332</v>
      </c>
      <c r="BA121" s="4">
        <v>1340466</v>
      </c>
      <c r="BB121" s="4">
        <v>1270213</v>
      </c>
      <c r="BC121" s="4">
        <v>1027839</v>
      </c>
      <c r="BD121" s="4">
        <v>2625017</v>
      </c>
      <c r="BE121" s="4">
        <v>3903148</v>
      </c>
      <c r="BF121" s="4">
        <v>1800818</v>
      </c>
      <c r="BG121" s="4">
        <v>2182541</v>
      </c>
      <c r="BH121" s="4">
        <v>1711790</v>
      </c>
      <c r="BI121" s="4">
        <v>6151560</v>
      </c>
      <c r="BJ121" s="4">
        <v>595602</v>
      </c>
      <c r="BK121" s="4">
        <v>1130237</v>
      </c>
      <c r="BL121" s="4">
        <v>1553787</v>
      </c>
      <c r="BM121" s="4">
        <v>1784130</v>
      </c>
      <c r="BN121" s="4">
        <v>230423</v>
      </c>
      <c r="BO121" s="4">
        <v>16227711</v>
      </c>
      <c r="BP121" s="4">
        <v>3893612</v>
      </c>
      <c r="BQ121" s="4">
        <v>10256487</v>
      </c>
      <c r="BR121" s="4">
        <v>4792109</v>
      </c>
      <c r="BS121" s="4">
        <v>8875027</v>
      </c>
      <c r="BT121" s="4">
        <v>1154044</v>
      </c>
      <c r="BU121" s="4">
        <v>2292323</v>
      </c>
      <c r="BV121" s="4">
        <v>2426803</v>
      </c>
      <c r="BW121" s="4">
        <v>66294975</v>
      </c>
      <c r="BX121" s="4">
        <v>24771663</v>
      </c>
      <c r="BY121" s="4">
        <v>7340003</v>
      </c>
      <c r="BZ121" s="4">
        <v>9661225</v>
      </c>
      <c r="CA121" s="4">
        <v>39412437</v>
      </c>
      <c r="CB121" s="4">
        <v>3365515</v>
      </c>
      <c r="CC121" s="4">
        <v>10887112</v>
      </c>
      <c r="CD121" s="4">
        <v>0</v>
      </c>
      <c r="CE121" s="4">
        <v>1448326</v>
      </c>
      <c r="CF121" s="4">
        <v>863263</v>
      </c>
      <c r="CG121" s="4">
        <v>245980</v>
      </c>
      <c r="CH121" s="4">
        <v>782070</v>
      </c>
      <c r="CI121" s="4">
        <v>4287332</v>
      </c>
      <c r="CJ121" s="4">
        <v>10549124</v>
      </c>
      <c r="CK121" s="4">
        <v>1384494</v>
      </c>
      <c r="CL121" s="4">
        <v>26090492</v>
      </c>
      <c r="CM121" s="4">
        <v>20414002</v>
      </c>
      <c r="CN121" s="4">
        <v>7841396</v>
      </c>
      <c r="CO121" s="4">
        <v>19144357</v>
      </c>
      <c r="CP121" s="4">
        <v>3817277</v>
      </c>
      <c r="CQ121" s="4">
        <v>2829216</v>
      </c>
      <c r="CR121" s="4">
        <v>2590358</v>
      </c>
      <c r="CS121" s="4">
        <v>11915241</v>
      </c>
      <c r="CT121" s="4">
        <v>8322561</v>
      </c>
      <c r="CU121" s="4">
        <v>5028574</v>
      </c>
      <c r="CV121" s="4">
        <v>18244337</v>
      </c>
      <c r="CW121" s="4">
        <v>8151173</v>
      </c>
      <c r="CX121" s="4">
        <v>9964506</v>
      </c>
      <c r="CY121" s="4">
        <v>4060518</v>
      </c>
      <c r="CZ121" s="4">
        <v>9905041</v>
      </c>
      <c r="DA121" s="4">
        <v>0</v>
      </c>
      <c r="DB121" s="4">
        <v>1192207</v>
      </c>
      <c r="DC121" s="33">
        <v>500310707</v>
      </c>
      <c r="DD121" s="1"/>
    </row>
  </sheetData>
  <conditionalFormatting sqref="A4:DX110">
    <cfRule type="expression" priority="1" dxfId="3" stopIfTrue="1">
      <formula>OR(ROW()=CELL("row"),COLUMN()=CELL("col"))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U118"/>
  <sheetViews>
    <sheetView workbookViewId="0" topLeftCell="I4">
      <pane xSplit="6" ySplit="13" topLeftCell="O17" activePane="bottomRight" state="frozen"/>
      <selection pane="topLeft" activeCell="I4" sqref="I4"/>
      <selection pane="topRight" activeCell="O4" sqref="O4"/>
      <selection pane="bottomLeft" activeCell="I17" sqref="I17"/>
      <selection pane="bottomRight" activeCell="Q32" sqref="Q32"/>
    </sheetView>
  </sheetViews>
  <sheetFormatPr defaultColWidth="9.875" defaultRowHeight="14.25" customHeight="1"/>
  <cols>
    <col min="1" max="5" width="0" style="48" hidden="1" customWidth="1"/>
    <col min="6" max="6" width="0.5" style="48" hidden="1" customWidth="1"/>
    <col min="7" max="7" width="0.5" style="49" customWidth="1"/>
    <col min="8" max="8" width="1.37890625" style="48" customWidth="1"/>
    <col min="9" max="9" width="1.75390625" style="48" customWidth="1"/>
    <col min="10" max="10" width="2.625" style="48" customWidth="1"/>
    <col min="11" max="11" width="3.75390625" style="48" customWidth="1"/>
    <col min="12" max="12" width="13.375" style="48" customWidth="1"/>
    <col min="13" max="13" width="1.37890625" style="48" customWidth="1"/>
    <col min="14" max="14" width="13.875" style="48" customWidth="1"/>
    <col min="15" max="16" width="15.625" style="48" customWidth="1"/>
    <col min="17" max="18" width="11.875" style="48" customWidth="1"/>
    <col min="19" max="19" width="13.875" style="48" customWidth="1"/>
    <col min="20" max="20" width="13.625" style="48" customWidth="1"/>
    <col min="21" max="21" width="2.00390625" style="48" customWidth="1"/>
    <col min="22" max="22" width="6.125" style="48" customWidth="1"/>
    <col min="23" max="16384" width="9.875" style="48" customWidth="1"/>
  </cols>
  <sheetData>
    <row r="1" spans="6:20" s="34" customFormat="1" ht="14.25" customHeight="1" hidden="1">
      <c r="F1" s="35"/>
      <c r="G1" s="35"/>
      <c r="O1" s="36">
        <v>1</v>
      </c>
      <c r="P1" s="36">
        <v>2</v>
      </c>
      <c r="Q1" s="37">
        <v>3</v>
      </c>
      <c r="R1" s="38">
        <v>4</v>
      </c>
      <c r="S1" s="39">
        <v>5</v>
      </c>
      <c r="T1" s="40">
        <v>6</v>
      </c>
    </row>
    <row r="2" spans="6:21" s="41" customFormat="1" ht="9" customHeight="1" hidden="1">
      <c r="F2" s="35"/>
      <c r="G2" s="35"/>
      <c r="H2" s="35"/>
      <c r="I2" s="35"/>
      <c r="J2" s="35"/>
      <c r="K2" s="35"/>
      <c r="L2" s="35"/>
      <c r="M2" s="35"/>
      <c r="N2" s="35"/>
      <c r="O2" s="42">
        <v>1</v>
      </c>
      <c r="P2" s="42">
        <v>2</v>
      </c>
      <c r="Q2" s="43">
        <v>3</v>
      </c>
      <c r="R2" s="44">
        <v>4</v>
      </c>
      <c r="S2" s="45">
        <v>5</v>
      </c>
      <c r="T2" s="46">
        <v>6</v>
      </c>
      <c r="U2" s="47"/>
    </row>
    <row r="3" ht="9" customHeight="1"/>
    <row r="4" spans="6:21" s="41" customFormat="1" ht="19.5" customHeight="1">
      <c r="F4" s="50"/>
      <c r="G4" s="35"/>
      <c r="H4" s="51" t="s">
        <v>324</v>
      </c>
      <c r="I4" s="52"/>
      <c r="J4" s="52"/>
      <c r="K4" s="52"/>
      <c r="L4" s="52"/>
      <c r="M4" s="53"/>
      <c r="N4" s="54"/>
      <c r="O4" s="55"/>
      <c r="P4" s="56"/>
      <c r="Q4" s="57"/>
      <c r="R4" s="58"/>
      <c r="S4" s="59"/>
      <c r="T4" s="60"/>
      <c r="U4" s="35"/>
    </row>
    <row r="5" spans="6:21" s="41" customFormat="1" ht="19.5" customHeight="1">
      <c r="F5" s="50"/>
      <c r="G5" s="35"/>
      <c r="H5" s="61" t="s">
        <v>325</v>
      </c>
      <c r="I5" s="62"/>
      <c r="J5" s="62"/>
      <c r="K5" s="62"/>
      <c r="L5" s="62"/>
      <c r="M5" s="53"/>
      <c r="N5" s="63"/>
      <c r="O5" s="64"/>
      <c r="P5" s="65"/>
      <c r="Q5" s="65"/>
      <c r="R5" s="65"/>
      <c r="S5" s="66"/>
      <c r="T5" s="60"/>
      <c r="U5" s="35"/>
    </row>
    <row r="6" spans="6:21" s="41" customFormat="1" ht="6.75" customHeight="1">
      <c r="F6" s="50"/>
      <c r="G6" s="35"/>
      <c r="H6" s="67"/>
      <c r="I6" s="67"/>
      <c r="J6" s="67"/>
      <c r="K6" s="67"/>
      <c r="L6" s="68"/>
      <c r="M6" s="69"/>
      <c r="N6" s="70"/>
      <c r="O6" s="71"/>
      <c r="P6" s="71"/>
      <c r="Q6" s="72"/>
      <c r="R6" s="73"/>
      <c r="S6" s="74"/>
      <c r="T6" s="75"/>
      <c r="U6" s="35"/>
    </row>
    <row r="7" spans="6:21" s="41" customFormat="1" ht="21" customHeight="1">
      <c r="F7" s="50"/>
      <c r="G7" s="35"/>
      <c r="H7" s="76" t="s">
        <v>326</v>
      </c>
      <c r="I7" s="52"/>
      <c r="J7" s="52"/>
      <c r="K7" s="77"/>
      <c r="L7" s="52"/>
      <c r="M7" s="77"/>
      <c r="N7" s="78"/>
      <c r="O7" s="79"/>
      <c r="P7" s="80"/>
      <c r="Q7" s="81"/>
      <c r="R7" s="82"/>
      <c r="S7" s="83"/>
      <c r="T7" s="84"/>
      <c r="U7" s="35"/>
    </row>
    <row r="8" spans="6:21" s="41" customFormat="1" ht="19.5" customHeight="1">
      <c r="F8" s="50"/>
      <c r="G8" s="35"/>
      <c r="H8" s="85" t="s">
        <v>327</v>
      </c>
      <c r="I8" s="86"/>
      <c r="J8" s="86"/>
      <c r="K8" s="86"/>
      <c r="L8" s="34"/>
      <c r="M8" s="34"/>
      <c r="N8" s="34"/>
      <c r="O8" s="87"/>
      <c r="P8" s="88"/>
      <c r="Q8" s="89"/>
      <c r="R8" s="90"/>
      <c r="S8" s="91"/>
      <c r="T8" s="92"/>
      <c r="U8" s="35"/>
    </row>
    <row r="9" spans="6:21" s="41" customFormat="1" ht="6.75" customHeight="1">
      <c r="F9" s="50"/>
      <c r="G9" s="35"/>
      <c r="H9" s="35"/>
      <c r="I9" s="35"/>
      <c r="J9" s="35"/>
      <c r="K9" s="35"/>
      <c r="L9" s="35"/>
      <c r="M9" s="35"/>
      <c r="N9" s="35"/>
      <c r="O9" s="93"/>
      <c r="P9" s="94"/>
      <c r="Q9" s="95"/>
      <c r="R9" s="96"/>
      <c r="S9" s="97"/>
      <c r="T9" s="35"/>
      <c r="U9" s="34"/>
    </row>
    <row r="10" spans="6:21" s="41" customFormat="1" ht="21.75" customHeight="1">
      <c r="F10" s="98"/>
      <c r="G10" s="99"/>
      <c r="H10" s="100"/>
      <c r="I10" s="100"/>
      <c r="J10" s="100"/>
      <c r="K10" s="100"/>
      <c r="L10" s="100"/>
      <c r="M10" s="101"/>
      <c r="N10" s="102"/>
      <c r="O10" s="103" t="s">
        <v>328</v>
      </c>
      <c r="P10" s="104" t="s">
        <v>329</v>
      </c>
      <c r="Q10" s="105" t="s">
        <v>330</v>
      </c>
      <c r="R10" s="106"/>
      <c r="S10" s="107" t="s">
        <v>331</v>
      </c>
      <c r="T10" s="108" t="s">
        <v>332</v>
      </c>
      <c r="U10" s="34"/>
    </row>
    <row r="11" spans="6:21" s="109" customFormat="1" ht="20.25" customHeight="1">
      <c r="F11" s="110"/>
      <c r="G11" s="111"/>
      <c r="H11" s="112" t="s">
        <v>333</v>
      </c>
      <c r="I11" s="112"/>
      <c r="J11" s="112"/>
      <c r="K11" s="112"/>
      <c r="L11" s="112"/>
      <c r="M11" s="112"/>
      <c r="N11" s="113"/>
      <c r="O11" s="114"/>
      <c r="P11" s="115"/>
      <c r="Q11" s="116" t="s">
        <v>334</v>
      </c>
      <c r="R11" s="117"/>
      <c r="S11" s="118" t="s">
        <v>335</v>
      </c>
      <c r="T11" s="118" t="s">
        <v>336</v>
      </c>
      <c r="U11" s="119"/>
    </row>
    <row r="12" spans="6:21" s="41" customFormat="1" ht="3.75" customHeight="1">
      <c r="F12" s="98"/>
      <c r="G12" s="99"/>
      <c r="H12" s="35"/>
      <c r="I12" s="35"/>
      <c r="J12" s="35"/>
      <c r="K12" s="35"/>
      <c r="L12" s="35"/>
      <c r="M12" s="120"/>
      <c r="N12" s="121"/>
      <c r="O12" s="122"/>
      <c r="P12" s="123"/>
      <c r="Q12" s="124"/>
      <c r="R12" s="125"/>
      <c r="S12" s="126"/>
      <c r="T12" s="127"/>
      <c r="U12" s="34"/>
    </row>
    <row r="13" spans="6:21" s="41" customFormat="1" ht="30.75" customHeight="1">
      <c r="F13" s="98"/>
      <c r="G13" s="99"/>
      <c r="H13" s="35"/>
      <c r="I13" s="35"/>
      <c r="J13" s="35"/>
      <c r="K13" s="35"/>
      <c r="L13" s="35"/>
      <c r="M13" s="120"/>
      <c r="N13" s="121"/>
      <c r="O13" s="128" t="s">
        <v>337</v>
      </c>
      <c r="P13" s="129" t="s">
        <v>338</v>
      </c>
      <c r="Q13" s="130" t="s">
        <v>339</v>
      </c>
      <c r="R13" s="131" t="s">
        <v>340</v>
      </c>
      <c r="S13" s="132" t="s">
        <v>341</v>
      </c>
      <c r="T13" s="133" t="s">
        <v>342</v>
      </c>
      <c r="U13" s="34"/>
    </row>
    <row r="14" spans="6:21" s="134" customFormat="1" ht="15.75" customHeight="1">
      <c r="F14" s="135"/>
      <c r="G14" s="136"/>
      <c r="H14" s="137" t="s">
        <v>343</v>
      </c>
      <c r="I14" s="137"/>
      <c r="J14" s="137"/>
      <c r="K14" s="137"/>
      <c r="L14" s="137"/>
      <c r="M14" s="137"/>
      <c r="N14" s="138"/>
      <c r="O14" s="139">
        <v>2005</v>
      </c>
      <c r="P14" s="140">
        <v>2000</v>
      </c>
      <c r="Q14" s="141" t="s">
        <v>344</v>
      </c>
      <c r="R14" s="142" t="s">
        <v>345</v>
      </c>
      <c r="S14" s="132" t="s">
        <v>346</v>
      </c>
      <c r="T14" s="143" t="s">
        <v>347</v>
      </c>
      <c r="U14" s="144"/>
    </row>
    <row r="15" spans="6:21" s="145" customFormat="1" ht="13.5" customHeight="1">
      <c r="F15" s="146"/>
      <c r="G15" s="147"/>
      <c r="H15" s="147"/>
      <c r="I15" s="147"/>
      <c r="J15" s="147"/>
      <c r="K15" s="147"/>
      <c r="L15" s="147"/>
      <c r="M15" s="148"/>
      <c r="N15" s="149"/>
      <c r="O15" s="150" t="s">
        <v>348</v>
      </c>
      <c r="P15" s="151" t="s">
        <v>349</v>
      </c>
      <c r="Q15" s="152"/>
      <c r="R15" s="153"/>
      <c r="S15" s="132" t="s">
        <v>350</v>
      </c>
      <c r="T15" s="154" t="s">
        <v>351</v>
      </c>
      <c r="U15" s="155"/>
    </row>
    <row r="16" spans="6:21" s="41" customFormat="1" ht="3" customHeight="1">
      <c r="F16" s="98"/>
      <c r="G16" s="99"/>
      <c r="H16" s="156"/>
      <c r="I16" s="156"/>
      <c r="J16" s="156"/>
      <c r="K16" s="156"/>
      <c r="L16" s="156"/>
      <c r="M16" s="156"/>
      <c r="N16" s="157"/>
      <c r="O16" s="158"/>
      <c r="P16" s="159"/>
      <c r="Q16" s="160"/>
      <c r="R16" s="161"/>
      <c r="S16" s="162"/>
      <c r="T16" s="163"/>
      <c r="U16" s="34"/>
    </row>
    <row r="17" spans="6:21" s="109" customFormat="1" ht="7.5" customHeight="1">
      <c r="F17" s="110"/>
      <c r="G17" s="111"/>
      <c r="H17" s="111"/>
      <c r="I17" s="111"/>
      <c r="J17" s="111"/>
      <c r="K17" s="111"/>
      <c r="L17" s="111"/>
      <c r="M17" s="111"/>
      <c r="N17" s="164"/>
      <c r="O17" s="165"/>
      <c r="P17" s="165"/>
      <c r="Q17" s="166"/>
      <c r="R17" s="167"/>
      <c r="S17" s="168"/>
      <c r="T17" s="169"/>
      <c r="U17" s="119"/>
    </row>
    <row r="18" spans="1:21" s="109" customFormat="1" ht="12" customHeight="1">
      <c r="A18" s="41" t="s">
        <v>352</v>
      </c>
      <c r="B18" s="41" t="s">
        <v>353</v>
      </c>
      <c r="C18" s="41" t="s">
        <v>354</v>
      </c>
      <c r="D18" s="41" t="s">
        <v>355</v>
      </c>
      <c r="E18" s="41"/>
      <c r="F18" s="170" t="s">
        <v>356</v>
      </c>
      <c r="G18" s="111"/>
      <c r="H18" s="171"/>
      <c r="I18" s="229" t="s">
        <v>357</v>
      </c>
      <c r="J18" s="229"/>
      <c r="K18" s="229"/>
      <c r="L18" s="229"/>
      <c r="M18" s="173"/>
      <c r="N18" s="174" t="s">
        <v>358</v>
      </c>
      <c r="O18" s="175">
        <v>127767994</v>
      </c>
      <c r="P18" s="175">
        <v>126925843</v>
      </c>
      <c r="Q18" s="176">
        <v>842151</v>
      </c>
      <c r="R18" s="177">
        <v>0.7</v>
      </c>
      <c r="S18" s="178">
        <v>377914.78</v>
      </c>
      <c r="T18" s="179">
        <v>342.7</v>
      </c>
      <c r="U18" s="119"/>
    </row>
    <row r="19" spans="1:21" s="109" customFormat="1" ht="12" customHeight="1">
      <c r="A19" s="41" t="s">
        <v>352</v>
      </c>
      <c r="B19" s="41" t="s">
        <v>359</v>
      </c>
      <c r="C19" s="41" t="s">
        <v>354</v>
      </c>
      <c r="D19" s="41" t="s">
        <v>355</v>
      </c>
      <c r="E19" s="41"/>
      <c r="F19" s="170" t="s">
        <v>360</v>
      </c>
      <c r="G19" s="111"/>
      <c r="H19" s="173"/>
      <c r="I19" s="173"/>
      <c r="J19" s="229" t="s">
        <v>361</v>
      </c>
      <c r="K19" s="229"/>
      <c r="L19" s="229"/>
      <c r="M19" s="173"/>
      <c r="N19" s="174" t="s">
        <v>362</v>
      </c>
      <c r="O19" s="175">
        <v>110264324</v>
      </c>
      <c r="P19" s="175">
        <v>109125516</v>
      </c>
      <c r="Q19" s="176">
        <v>1138808</v>
      </c>
      <c r="R19" s="177">
        <v>1</v>
      </c>
      <c r="S19" s="180">
        <v>181792.37</v>
      </c>
      <c r="T19" s="181">
        <v>606.9</v>
      </c>
      <c r="U19" s="119"/>
    </row>
    <row r="20" spans="1:21" s="41" customFormat="1" ht="12" customHeight="1">
      <c r="A20" s="41" t="s">
        <v>352</v>
      </c>
      <c r="B20" s="41" t="s">
        <v>363</v>
      </c>
      <c r="C20" s="41" t="s">
        <v>354</v>
      </c>
      <c r="D20" s="41" t="s">
        <v>355</v>
      </c>
      <c r="F20" s="182" t="s">
        <v>364</v>
      </c>
      <c r="G20" s="35"/>
      <c r="H20" s="35"/>
      <c r="I20" s="35"/>
      <c r="J20" s="229" t="s">
        <v>365</v>
      </c>
      <c r="K20" s="229"/>
      <c r="L20" s="229"/>
      <c r="M20" s="183"/>
      <c r="N20" s="174" t="s">
        <v>366</v>
      </c>
      <c r="O20" s="184">
        <v>17503670</v>
      </c>
      <c r="P20" s="185">
        <v>17800327</v>
      </c>
      <c r="Q20" s="186">
        <v>-296657</v>
      </c>
      <c r="R20" s="187">
        <v>-1.7</v>
      </c>
      <c r="S20" s="188">
        <v>195025.66</v>
      </c>
      <c r="T20" s="189">
        <v>92.1</v>
      </c>
      <c r="U20" s="34"/>
    </row>
    <row r="21" spans="1:21" s="41" customFormat="1" ht="12" customHeight="1">
      <c r="A21" s="41" t="s">
        <v>352</v>
      </c>
      <c r="B21" s="41" t="s">
        <v>367</v>
      </c>
      <c r="C21" s="41" t="s">
        <v>354</v>
      </c>
      <c r="D21" s="41" t="s">
        <v>355</v>
      </c>
      <c r="F21" s="182" t="s">
        <v>368</v>
      </c>
      <c r="G21" s="35"/>
      <c r="H21" s="34"/>
      <c r="I21" s="34"/>
      <c r="J21" s="190" t="s">
        <v>369</v>
      </c>
      <c r="K21" s="34"/>
      <c r="L21" s="191" t="s">
        <v>370</v>
      </c>
      <c r="M21" s="191"/>
      <c r="N21" s="171" t="s">
        <v>371</v>
      </c>
      <c r="O21" s="184">
        <v>5627737</v>
      </c>
      <c r="P21" s="185">
        <v>5683062</v>
      </c>
      <c r="Q21" s="186">
        <v>-55325</v>
      </c>
      <c r="R21" s="187">
        <v>-1</v>
      </c>
      <c r="S21" s="192">
        <v>83455.73</v>
      </c>
      <c r="T21" s="193">
        <v>71.8</v>
      </c>
      <c r="U21" s="34"/>
    </row>
    <row r="22" spans="1:21" s="41" customFormat="1" ht="12" customHeight="1">
      <c r="A22" s="41" t="s">
        <v>352</v>
      </c>
      <c r="B22" s="41" t="s">
        <v>372</v>
      </c>
      <c r="C22" s="41" t="s">
        <v>354</v>
      </c>
      <c r="D22" s="41" t="s">
        <v>355</v>
      </c>
      <c r="F22" s="182" t="s">
        <v>368</v>
      </c>
      <c r="G22" s="35"/>
      <c r="H22" s="34"/>
      <c r="I22" s="34"/>
      <c r="J22" s="190" t="s">
        <v>373</v>
      </c>
      <c r="K22" s="34"/>
      <c r="L22" s="191" t="s">
        <v>374</v>
      </c>
      <c r="M22" s="191"/>
      <c r="N22" s="171" t="s">
        <v>375</v>
      </c>
      <c r="O22" s="184">
        <v>1436657</v>
      </c>
      <c r="P22" s="185">
        <v>1475728</v>
      </c>
      <c r="Q22" s="186">
        <v>-39071</v>
      </c>
      <c r="R22" s="177">
        <v>-2.6</v>
      </c>
      <c r="S22" s="188">
        <v>9606.88</v>
      </c>
      <c r="T22" s="194">
        <v>149.5</v>
      </c>
      <c r="U22" s="34"/>
    </row>
    <row r="23" spans="1:21" s="41" customFormat="1" ht="12" customHeight="1">
      <c r="A23" s="41" t="s">
        <v>352</v>
      </c>
      <c r="B23" s="41" t="s">
        <v>376</v>
      </c>
      <c r="C23" s="41" t="s">
        <v>354</v>
      </c>
      <c r="D23" s="41" t="s">
        <v>355</v>
      </c>
      <c r="F23" s="182" t="s">
        <v>368</v>
      </c>
      <c r="G23" s="35"/>
      <c r="H23" s="34"/>
      <c r="I23" s="34"/>
      <c r="J23" s="190" t="s">
        <v>377</v>
      </c>
      <c r="K23" s="34"/>
      <c r="L23" s="191" t="s">
        <v>378</v>
      </c>
      <c r="M23" s="191"/>
      <c r="N23" s="171" t="s">
        <v>379</v>
      </c>
      <c r="O23" s="184">
        <v>1385041</v>
      </c>
      <c r="P23" s="185">
        <v>1416180</v>
      </c>
      <c r="Q23" s="186">
        <v>-31139</v>
      </c>
      <c r="R23" s="177">
        <v>-2.2</v>
      </c>
      <c r="S23" s="192">
        <v>15278.71</v>
      </c>
      <c r="T23" s="194">
        <v>90.7</v>
      </c>
      <c r="U23" s="34"/>
    </row>
    <row r="24" spans="1:21" s="41" customFormat="1" ht="12" customHeight="1">
      <c r="A24" s="41" t="s">
        <v>352</v>
      </c>
      <c r="B24" s="41" t="s">
        <v>380</v>
      </c>
      <c r="C24" s="41" t="s">
        <v>354</v>
      </c>
      <c r="D24" s="41" t="s">
        <v>355</v>
      </c>
      <c r="F24" s="182" t="s">
        <v>360</v>
      </c>
      <c r="G24" s="35"/>
      <c r="H24" s="34"/>
      <c r="I24" s="34"/>
      <c r="J24" s="190" t="s">
        <v>381</v>
      </c>
      <c r="K24" s="34"/>
      <c r="L24" s="191" t="s">
        <v>382</v>
      </c>
      <c r="M24" s="191"/>
      <c r="N24" s="171" t="s">
        <v>383</v>
      </c>
      <c r="O24" s="184">
        <v>2360218</v>
      </c>
      <c r="P24" s="185">
        <v>2365320</v>
      </c>
      <c r="Q24" s="186">
        <v>-5102</v>
      </c>
      <c r="R24" s="187">
        <v>-0.2</v>
      </c>
      <c r="S24" s="188">
        <v>7285.6</v>
      </c>
      <c r="T24" s="194">
        <v>324</v>
      </c>
      <c r="U24" s="34"/>
    </row>
    <row r="25" spans="1:21" s="41" customFormat="1" ht="12" customHeight="1">
      <c r="A25" s="41" t="s">
        <v>352</v>
      </c>
      <c r="B25" s="41" t="s">
        <v>384</v>
      </c>
      <c r="C25" s="41" t="s">
        <v>354</v>
      </c>
      <c r="D25" s="41" t="s">
        <v>355</v>
      </c>
      <c r="F25" s="182" t="s">
        <v>360</v>
      </c>
      <c r="G25" s="35"/>
      <c r="H25" s="34"/>
      <c r="I25" s="34"/>
      <c r="J25" s="190" t="s">
        <v>385</v>
      </c>
      <c r="K25" s="34"/>
      <c r="L25" s="191" t="s">
        <v>386</v>
      </c>
      <c r="M25" s="191"/>
      <c r="N25" s="171" t="s">
        <v>387</v>
      </c>
      <c r="O25" s="184">
        <v>1145501</v>
      </c>
      <c r="P25" s="185">
        <v>1189279</v>
      </c>
      <c r="Q25" s="186">
        <v>-43778</v>
      </c>
      <c r="R25" s="187">
        <v>-3.7</v>
      </c>
      <c r="S25" s="188">
        <v>11612.22</v>
      </c>
      <c r="T25" s="194">
        <v>98.6</v>
      </c>
      <c r="U25" s="34"/>
    </row>
    <row r="26" spans="1:21" s="41" customFormat="1" ht="12" customHeight="1">
      <c r="A26" s="41" t="s">
        <v>352</v>
      </c>
      <c r="B26" s="41" t="s">
        <v>388</v>
      </c>
      <c r="C26" s="41" t="s">
        <v>354</v>
      </c>
      <c r="D26" s="41" t="s">
        <v>355</v>
      </c>
      <c r="F26" s="182" t="s">
        <v>360</v>
      </c>
      <c r="G26" s="35"/>
      <c r="H26" s="34"/>
      <c r="I26" s="34"/>
      <c r="J26" s="190" t="s">
        <v>389</v>
      </c>
      <c r="K26" s="34"/>
      <c r="L26" s="191" t="s">
        <v>390</v>
      </c>
      <c r="M26" s="191"/>
      <c r="N26" s="171" t="s">
        <v>391</v>
      </c>
      <c r="O26" s="184">
        <v>1216181</v>
      </c>
      <c r="P26" s="185">
        <v>1244147</v>
      </c>
      <c r="Q26" s="186">
        <v>-27966</v>
      </c>
      <c r="R26" s="187">
        <v>-2.2</v>
      </c>
      <c r="S26" s="188">
        <v>9323.39</v>
      </c>
      <c r="T26" s="194">
        <v>130.4</v>
      </c>
      <c r="U26" s="34"/>
    </row>
    <row r="27" spans="1:21" s="41" customFormat="1" ht="12" customHeight="1">
      <c r="A27" s="41" t="s">
        <v>352</v>
      </c>
      <c r="B27" s="41" t="s">
        <v>392</v>
      </c>
      <c r="C27" s="41" t="s">
        <v>354</v>
      </c>
      <c r="D27" s="41" t="s">
        <v>355</v>
      </c>
      <c r="F27" s="182" t="s">
        <v>360</v>
      </c>
      <c r="G27" s="35"/>
      <c r="H27" s="34"/>
      <c r="I27" s="34"/>
      <c r="J27" s="190" t="s">
        <v>393</v>
      </c>
      <c r="K27" s="34"/>
      <c r="L27" s="191" t="s">
        <v>394</v>
      </c>
      <c r="M27" s="191"/>
      <c r="N27" s="171" t="s">
        <v>395</v>
      </c>
      <c r="O27" s="184">
        <v>2091319</v>
      </c>
      <c r="P27" s="185">
        <v>2126935</v>
      </c>
      <c r="Q27" s="186">
        <v>-35616</v>
      </c>
      <c r="R27" s="187">
        <v>-1.7</v>
      </c>
      <c r="S27" s="192">
        <v>13782.75</v>
      </c>
      <c r="T27" s="194">
        <v>151.7</v>
      </c>
      <c r="U27" s="34"/>
    </row>
    <row r="28" spans="1:21" s="41" customFormat="1" ht="12" customHeight="1">
      <c r="A28" s="41" t="s">
        <v>352</v>
      </c>
      <c r="B28" s="41" t="s">
        <v>396</v>
      </c>
      <c r="C28" s="41" t="s">
        <v>354</v>
      </c>
      <c r="D28" s="41" t="s">
        <v>355</v>
      </c>
      <c r="F28" s="182" t="s">
        <v>360</v>
      </c>
      <c r="G28" s="35"/>
      <c r="H28" s="34"/>
      <c r="I28" s="34"/>
      <c r="J28" s="190" t="s">
        <v>397</v>
      </c>
      <c r="K28" s="34"/>
      <c r="L28" s="191" t="s">
        <v>398</v>
      </c>
      <c r="M28" s="191"/>
      <c r="N28" s="171" t="s">
        <v>399</v>
      </c>
      <c r="O28" s="184">
        <v>2975167</v>
      </c>
      <c r="P28" s="185">
        <v>2985676</v>
      </c>
      <c r="Q28" s="186">
        <v>-10509</v>
      </c>
      <c r="R28" s="187">
        <v>-0.4</v>
      </c>
      <c r="S28" s="192">
        <v>6095.68</v>
      </c>
      <c r="T28" s="194">
        <v>488.1</v>
      </c>
      <c r="U28" s="34"/>
    </row>
    <row r="29" spans="1:21" s="41" customFormat="1" ht="12" customHeight="1">
      <c r="A29" s="41" t="s">
        <v>352</v>
      </c>
      <c r="B29" s="41" t="s">
        <v>400</v>
      </c>
      <c r="C29" s="41" t="s">
        <v>354</v>
      </c>
      <c r="D29" s="41" t="s">
        <v>355</v>
      </c>
      <c r="F29" s="182" t="s">
        <v>401</v>
      </c>
      <c r="G29" s="35"/>
      <c r="H29" s="34"/>
      <c r="I29" s="34"/>
      <c r="J29" s="190" t="s">
        <v>402</v>
      </c>
      <c r="K29" s="34"/>
      <c r="L29" s="191" t="s">
        <v>403</v>
      </c>
      <c r="M29" s="191"/>
      <c r="N29" s="171" t="s">
        <v>404</v>
      </c>
      <c r="O29" s="184">
        <v>2016631</v>
      </c>
      <c r="P29" s="185">
        <v>2004817</v>
      </c>
      <c r="Q29" s="186">
        <v>11814</v>
      </c>
      <c r="R29" s="187">
        <v>0.6</v>
      </c>
      <c r="S29" s="192">
        <v>6408.28</v>
      </c>
      <c r="T29" s="194">
        <v>314.7</v>
      </c>
      <c r="U29" s="34"/>
    </row>
    <row r="30" spans="1:21" s="41" customFormat="1" ht="12" customHeight="1">
      <c r="A30" s="41" t="s">
        <v>352</v>
      </c>
      <c r="B30" s="41" t="s">
        <v>405</v>
      </c>
      <c r="C30" s="41" t="s">
        <v>354</v>
      </c>
      <c r="D30" s="41" t="s">
        <v>355</v>
      </c>
      <c r="F30" s="182" t="s">
        <v>360</v>
      </c>
      <c r="G30" s="35"/>
      <c r="H30" s="34"/>
      <c r="I30" s="34"/>
      <c r="J30" s="190" t="s">
        <v>406</v>
      </c>
      <c r="K30" s="34"/>
      <c r="L30" s="191" t="s">
        <v>407</v>
      </c>
      <c r="M30" s="191"/>
      <c r="N30" s="171" t="s">
        <v>408</v>
      </c>
      <c r="O30" s="184">
        <v>2024135</v>
      </c>
      <c r="P30" s="185">
        <v>2024852</v>
      </c>
      <c r="Q30" s="186">
        <v>-717</v>
      </c>
      <c r="R30" s="195">
        <v>0</v>
      </c>
      <c r="S30" s="192">
        <v>6363.16</v>
      </c>
      <c r="T30" s="194">
        <v>318.1</v>
      </c>
      <c r="U30" s="34"/>
    </row>
    <row r="31" spans="1:21" s="41" customFormat="1" ht="12" customHeight="1">
      <c r="A31" s="41" t="s">
        <v>352</v>
      </c>
      <c r="B31" s="41" t="s">
        <v>409</v>
      </c>
      <c r="C31" s="41" t="s">
        <v>354</v>
      </c>
      <c r="D31" s="41" t="s">
        <v>355</v>
      </c>
      <c r="F31" s="182" t="s">
        <v>360</v>
      </c>
      <c r="G31" s="35"/>
      <c r="H31" s="34"/>
      <c r="I31" s="34"/>
      <c r="J31" s="190" t="s">
        <v>410</v>
      </c>
      <c r="K31" s="34"/>
      <c r="L31" s="191" t="s">
        <v>411</v>
      </c>
      <c r="M31" s="191"/>
      <c r="N31" s="171" t="s">
        <v>412</v>
      </c>
      <c r="O31" s="184">
        <v>7054243</v>
      </c>
      <c r="P31" s="185">
        <v>6938006</v>
      </c>
      <c r="Q31" s="186">
        <v>116237</v>
      </c>
      <c r="R31" s="187">
        <v>1.7</v>
      </c>
      <c r="S31" s="188">
        <v>3797.3</v>
      </c>
      <c r="T31" s="194">
        <v>1857.7</v>
      </c>
      <c r="U31" s="34"/>
    </row>
    <row r="32" spans="1:21" s="41" customFormat="1" ht="12" customHeight="1">
      <c r="A32" s="41" t="s">
        <v>352</v>
      </c>
      <c r="B32" s="41" t="s">
        <v>413</v>
      </c>
      <c r="C32" s="41" t="s">
        <v>354</v>
      </c>
      <c r="D32" s="41" t="s">
        <v>355</v>
      </c>
      <c r="F32" s="182" t="s">
        <v>360</v>
      </c>
      <c r="G32" s="35"/>
      <c r="H32" s="34"/>
      <c r="I32" s="34"/>
      <c r="J32" s="190" t="s">
        <v>414</v>
      </c>
      <c r="K32" s="34"/>
      <c r="L32" s="191" t="s">
        <v>415</v>
      </c>
      <c r="M32" s="191"/>
      <c r="N32" s="171" t="s">
        <v>416</v>
      </c>
      <c r="O32" s="184">
        <v>6056462</v>
      </c>
      <c r="P32" s="185">
        <v>5926285</v>
      </c>
      <c r="Q32" s="186">
        <v>130177</v>
      </c>
      <c r="R32" s="187">
        <v>2.2</v>
      </c>
      <c r="S32" s="188">
        <v>5156.68</v>
      </c>
      <c r="T32" s="194">
        <v>1174.5</v>
      </c>
      <c r="U32" s="34"/>
    </row>
    <row r="33" spans="1:21" s="41" customFormat="1" ht="12" customHeight="1">
      <c r="A33" s="41" t="s">
        <v>352</v>
      </c>
      <c r="B33" s="41" t="s">
        <v>417</v>
      </c>
      <c r="C33" s="41" t="s">
        <v>354</v>
      </c>
      <c r="D33" s="41" t="s">
        <v>355</v>
      </c>
      <c r="F33" s="182" t="s">
        <v>360</v>
      </c>
      <c r="G33" s="35"/>
      <c r="H33" s="34"/>
      <c r="I33" s="34"/>
      <c r="J33" s="190" t="s">
        <v>418</v>
      </c>
      <c r="K33" s="34"/>
      <c r="L33" s="191" t="s">
        <v>419</v>
      </c>
      <c r="M33" s="191"/>
      <c r="N33" s="171" t="s">
        <v>420</v>
      </c>
      <c r="O33" s="184">
        <v>12576601</v>
      </c>
      <c r="P33" s="185">
        <v>12064143</v>
      </c>
      <c r="Q33" s="186">
        <v>512458</v>
      </c>
      <c r="R33" s="187">
        <v>4.2</v>
      </c>
      <c r="S33" s="188">
        <v>2186.96</v>
      </c>
      <c r="T33" s="194">
        <v>5750.7</v>
      </c>
      <c r="U33" s="34"/>
    </row>
    <row r="34" spans="1:21" s="41" customFormat="1" ht="12" customHeight="1">
      <c r="A34" s="41" t="s">
        <v>352</v>
      </c>
      <c r="B34" s="41" t="s">
        <v>421</v>
      </c>
      <c r="C34" s="41" t="s">
        <v>354</v>
      </c>
      <c r="D34" s="41" t="s">
        <v>355</v>
      </c>
      <c r="F34" s="182" t="s">
        <v>360</v>
      </c>
      <c r="G34" s="35"/>
      <c r="H34" s="34"/>
      <c r="I34" s="34"/>
      <c r="J34" s="190" t="s">
        <v>422</v>
      </c>
      <c r="K34" s="34"/>
      <c r="L34" s="191" t="s">
        <v>423</v>
      </c>
      <c r="M34" s="191"/>
      <c r="N34" s="171" t="s">
        <v>424</v>
      </c>
      <c r="O34" s="184">
        <v>8791597</v>
      </c>
      <c r="P34" s="185">
        <v>8489932</v>
      </c>
      <c r="Q34" s="186">
        <v>301665</v>
      </c>
      <c r="R34" s="187">
        <v>3.6</v>
      </c>
      <c r="S34" s="192">
        <v>2415.84</v>
      </c>
      <c r="T34" s="194">
        <v>3639.1</v>
      </c>
      <c r="U34" s="34"/>
    </row>
    <row r="35" spans="1:21" s="41" customFormat="1" ht="12" customHeight="1">
      <c r="A35" s="41" t="s">
        <v>352</v>
      </c>
      <c r="B35" s="41" t="s">
        <v>425</v>
      </c>
      <c r="C35" s="41" t="s">
        <v>354</v>
      </c>
      <c r="D35" s="41" t="s">
        <v>355</v>
      </c>
      <c r="F35" s="182" t="s">
        <v>360</v>
      </c>
      <c r="G35" s="35"/>
      <c r="H35" s="34"/>
      <c r="I35" s="34"/>
      <c r="J35" s="190" t="s">
        <v>426</v>
      </c>
      <c r="K35" s="34"/>
      <c r="L35" s="191" t="s">
        <v>427</v>
      </c>
      <c r="M35" s="191"/>
      <c r="N35" s="171" t="s">
        <v>428</v>
      </c>
      <c r="O35" s="184">
        <v>2431459</v>
      </c>
      <c r="P35" s="185">
        <v>2475733</v>
      </c>
      <c r="Q35" s="186">
        <v>-44274</v>
      </c>
      <c r="R35" s="187">
        <v>-1.8</v>
      </c>
      <c r="S35" s="188">
        <v>12583.32</v>
      </c>
      <c r="T35" s="194">
        <v>193.2</v>
      </c>
      <c r="U35" s="34"/>
    </row>
    <row r="36" spans="1:21" s="41" customFormat="1" ht="12" customHeight="1">
      <c r="A36" s="41" t="s">
        <v>352</v>
      </c>
      <c r="B36" s="41" t="s">
        <v>429</v>
      </c>
      <c r="C36" s="41" t="s">
        <v>354</v>
      </c>
      <c r="D36" s="41" t="s">
        <v>355</v>
      </c>
      <c r="F36" s="182" t="s">
        <v>360</v>
      </c>
      <c r="G36" s="35"/>
      <c r="H36" s="34"/>
      <c r="I36" s="34"/>
      <c r="J36" s="190" t="s">
        <v>430</v>
      </c>
      <c r="K36" s="34"/>
      <c r="L36" s="191" t="s">
        <v>431</v>
      </c>
      <c r="M36" s="191"/>
      <c r="N36" s="171" t="s">
        <v>432</v>
      </c>
      <c r="O36" s="184">
        <v>1111729</v>
      </c>
      <c r="P36" s="185">
        <v>1120851</v>
      </c>
      <c r="Q36" s="186">
        <v>-9122</v>
      </c>
      <c r="R36" s="187">
        <v>-0.8</v>
      </c>
      <c r="S36" s="188">
        <v>4247.39</v>
      </c>
      <c r="T36" s="194">
        <v>261.7</v>
      </c>
      <c r="U36" s="34"/>
    </row>
    <row r="37" spans="1:21" s="41" customFormat="1" ht="12" customHeight="1">
      <c r="A37" s="41" t="s">
        <v>352</v>
      </c>
      <c r="B37" s="41" t="s">
        <v>433</v>
      </c>
      <c r="C37" s="41" t="s">
        <v>354</v>
      </c>
      <c r="D37" s="41" t="s">
        <v>355</v>
      </c>
      <c r="F37" s="182" t="s">
        <v>360</v>
      </c>
      <c r="G37" s="35"/>
      <c r="H37" s="34"/>
      <c r="I37" s="34"/>
      <c r="J37" s="190" t="s">
        <v>434</v>
      </c>
      <c r="K37" s="34"/>
      <c r="L37" s="191" t="s">
        <v>435</v>
      </c>
      <c r="M37" s="191"/>
      <c r="N37" s="171" t="s">
        <v>436</v>
      </c>
      <c r="O37" s="184">
        <v>1174026</v>
      </c>
      <c r="P37" s="185">
        <v>1180977</v>
      </c>
      <c r="Q37" s="186">
        <v>-6951</v>
      </c>
      <c r="R37" s="187">
        <v>-0.6</v>
      </c>
      <c r="S37" s="192">
        <v>4185.46</v>
      </c>
      <c r="T37" s="194">
        <v>280.5</v>
      </c>
      <c r="U37" s="34"/>
    </row>
    <row r="38" spans="1:21" s="41" customFormat="1" ht="12" customHeight="1">
      <c r="A38" s="41" t="s">
        <v>352</v>
      </c>
      <c r="B38" s="41" t="s">
        <v>437</v>
      </c>
      <c r="C38" s="41" t="s">
        <v>354</v>
      </c>
      <c r="D38" s="41" t="s">
        <v>355</v>
      </c>
      <c r="F38" s="182" t="s">
        <v>360</v>
      </c>
      <c r="G38" s="35"/>
      <c r="H38" s="34"/>
      <c r="I38" s="34"/>
      <c r="J38" s="190" t="s">
        <v>438</v>
      </c>
      <c r="K38" s="34"/>
      <c r="L38" s="191" t="s">
        <v>439</v>
      </c>
      <c r="M38" s="191"/>
      <c r="N38" s="171" t="s">
        <v>440</v>
      </c>
      <c r="O38" s="184">
        <v>821592</v>
      </c>
      <c r="P38" s="185">
        <v>828944</v>
      </c>
      <c r="Q38" s="186">
        <v>-7352</v>
      </c>
      <c r="R38" s="187">
        <v>-0.9</v>
      </c>
      <c r="S38" s="192">
        <v>4189.25</v>
      </c>
      <c r="T38" s="194">
        <v>196.1</v>
      </c>
      <c r="U38" s="34"/>
    </row>
    <row r="39" spans="1:21" s="41" customFormat="1" ht="12" customHeight="1">
      <c r="A39" s="41" t="s">
        <v>352</v>
      </c>
      <c r="B39" s="41" t="s">
        <v>441</v>
      </c>
      <c r="C39" s="41" t="s">
        <v>354</v>
      </c>
      <c r="D39" s="41" t="s">
        <v>355</v>
      </c>
      <c r="F39" s="182" t="s">
        <v>360</v>
      </c>
      <c r="G39" s="35"/>
      <c r="H39" s="34"/>
      <c r="I39" s="34"/>
      <c r="J39" s="190" t="s">
        <v>442</v>
      </c>
      <c r="K39" s="34"/>
      <c r="L39" s="191" t="s">
        <v>443</v>
      </c>
      <c r="M39" s="191"/>
      <c r="N39" s="171" t="s">
        <v>444</v>
      </c>
      <c r="O39" s="184">
        <v>884515</v>
      </c>
      <c r="P39" s="185">
        <v>888172</v>
      </c>
      <c r="Q39" s="186">
        <v>-3657</v>
      </c>
      <c r="R39" s="187">
        <v>-0.4</v>
      </c>
      <c r="S39" s="180">
        <v>4465.37</v>
      </c>
      <c r="T39" s="194">
        <v>198.1</v>
      </c>
      <c r="U39" s="34"/>
    </row>
    <row r="40" spans="1:21" s="41" customFormat="1" ht="12" customHeight="1">
      <c r="A40" s="41" t="s">
        <v>352</v>
      </c>
      <c r="B40" s="41" t="s">
        <v>445</v>
      </c>
      <c r="C40" s="41" t="s">
        <v>354</v>
      </c>
      <c r="D40" s="41" t="s">
        <v>355</v>
      </c>
      <c r="F40" s="182" t="s">
        <v>360</v>
      </c>
      <c r="G40" s="35"/>
      <c r="H40" s="34"/>
      <c r="I40" s="34"/>
      <c r="J40" s="190" t="s">
        <v>446</v>
      </c>
      <c r="K40" s="34"/>
      <c r="L40" s="191" t="s">
        <v>447</v>
      </c>
      <c r="M40" s="191"/>
      <c r="N40" s="171" t="s">
        <v>448</v>
      </c>
      <c r="O40" s="184">
        <v>2196114</v>
      </c>
      <c r="P40" s="185">
        <v>2213128</v>
      </c>
      <c r="Q40" s="186">
        <v>-17014</v>
      </c>
      <c r="R40" s="187">
        <v>-0.8</v>
      </c>
      <c r="S40" s="188">
        <v>13562.23</v>
      </c>
      <c r="T40" s="194">
        <v>161.9</v>
      </c>
      <c r="U40" s="34"/>
    </row>
    <row r="41" spans="1:21" s="41" customFormat="1" ht="12" customHeight="1">
      <c r="A41" s="41" t="s">
        <v>352</v>
      </c>
      <c r="B41" s="41" t="s">
        <v>449</v>
      </c>
      <c r="C41" s="41" t="s">
        <v>354</v>
      </c>
      <c r="D41" s="41" t="s">
        <v>355</v>
      </c>
      <c r="F41" s="182" t="s">
        <v>401</v>
      </c>
      <c r="G41" s="35"/>
      <c r="H41" s="34"/>
      <c r="I41" s="34"/>
      <c r="J41" s="190" t="s">
        <v>450</v>
      </c>
      <c r="K41" s="34"/>
      <c r="L41" s="191" t="s">
        <v>451</v>
      </c>
      <c r="M41" s="191"/>
      <c r="N41" s="171" t="s">
        <v>452</v>
      </c>
      <c r="O41" s="184">
        <v>2107226</v>
      </c>
      <c r="P41" s="185">
        <v>2109740</v>
      </c>
      <c r="Q41" s="186">
        <v>-2514</v>
      </c>
      <c r="R41" s="187">
        <v>-0.1</v>
      </c>
      <c r="S41" s="188">
        <v>10621.17</v>
      </c>
      <c r="T41" s="194">
        <v>198.4</v>
      </c>
      <c r="U41" s="34"/>
    </row>
    <row r="42" spans="1:21" s="41" customFormat="1" ht="12" customHeight="1">
      <c r="A42" s="41" t="s">
        <v>352</v>
      </c>
      <c r="B42" s="41" t="s">
        <v>453</v>
      </c>
      <c r="C42" s="41" t="s">
        <v>354</v>
      </c>
      <c r="D42" s="41" t="s">
        <v>355</v>
      </c>
      <c r="F42" s="182" t="s">
        <v>360</v>
      </c>
      <c r="G42" s="35"/>
      <c r="H42" s="34"/>
      <c r="I42" s="34"/>
      <c r="J42" s="190" t="s">
        <v>454</v>
      </c>
      <c r="K42" s="34"/>
      <c r="L42" s="191" t="s">
        <v>455</v>
      </c>
      <c r="M42" s="191"/>
      <c r="N42" s="171" t="s">
        <v>456</v>
      </c>
      <c r="O42" s="184">
        <v>3792377</v>
      </c>
      <c r="P42" s="185">
        <v>3767393</v>
      </c>
      <c r="Q42" s="186">
        <v>24984</v>
      </c>
      <c r="R42" s="187">
        <v>0.7</v>
      </c>
      <c r="S42" s="188">
        <v>7780.03</v>
      </c>
      <c r="T42" s="194">
        <v>487.5</v>
      </c>
      <c r="U42" s="34"/>
    </row>
    <row r="43" spans="1:21" s="41" customFormat="1" ht="12" customHeight="1">
      <c r="A43" s="41" t="s">
        <v>352</v>
      </c>
      <c r="B43" s="41" t="s">
        <v>457</v>
      </c>
      <c r="C43" s="41" t="s">
        <v>354</v>
      </c>
      <c r="D43" s="41" t="s">
        <v>355</v>
      </c>
      <c r="F43" s="182" t="s">
        <v>360</v>
      </c>
      <c r="G43" s="35"/>
      <c r="H43" s="34"/>
      <c r="I43" s="34"/>
      <c r="J43" s="190" t="s">
        <v>458</v>
      </c>
      <c r="K43" s="34"/>
      <c r="L43" s="191" t="s">
        <v>459</v>
      </c>
      <c r="M43" s="191"/>
      <c r="N43" s="171" t="s">
        <v>460</v>
      </c>
      <c r="O43" s="184">
        <v>7254704</v>
      </c>
      <c r="P43" s="185">
        <v>7043300</v>
      </c>
      <c r="Q43" s="186">
        <v>211404</v>
      </c>
      <c r="R43" s="187">
        <v>3</v>
      </c>
      <c r="S43" s="188">
        <v>5164.02</v>
      </c>
      <c r="T43" s="194">
        <v>1404.9</v>
      </c>
      <c r="U43" s="34"/>
    </row>
    <row r="44" spans="1:21" s="41" customFormat="1" ht="12" customHeight="1">
      <c r="A44" s="41" t="s">
        <v>352</v>
      </c>
      <c r="B44" s="41" t="s">
        <v>461</v>
      </c>
      <c r="C44" s="41" t="s">
        <v>354</v>
      </c>
      <c r="D44" s="41" t="s">
        <v>355</v>
      </c>
      <c r="F44" s="182" t="s">
        <v>360</v>
      </c>
      <c r="G44" s="35"/>
      <c r="H44" s="34"/>
      <c r="I44" s="34"/>
      <c r="J44" s="190" t="s">
        <v>462</v>
      </c>
      <c r="K44" s="34"/>
      <c r="L44" s="191" t="s">
        <v>463</v>
      </c>
      <c r="M44" s="191"/>
      <c r="N44" s="171" t="s">
        <v>464</v>
      </c>
      <c r="O44" s="184">
        <v>1866963</v>
      </c>
      <c r="P44" s="185">
        <v>1857339</v>
      </c>
      <c r="Q44" s="186">
        <v>9624</v>
      </c>
      <c r="R44" s="187">
        <v>0.5</v>
      </c>
      <c r="S44" s="188">
        <v>5776.68</v>
      </c>
      <c r="T44" s="194">
        <v>323.2</v>
      </c>
      <c r="U44" s="34"/>
    </row>
    <row r="45" spans="1:21" s="41" customFormat="1" ht="12" customHeight="1">
      <c r="A45" s="41" t="s">
        <v>352</v>
      </c>
      <c r="B45" s="41" t="s">
        <v>465</v>
      </c>
      <c r="C45" s="41" t="s">
        <v>354</v>
      </c>
      <c r="D45" s="41" t="s">
        <v>355</v>
      </c>
      <c r="F45" s="182" t="s">
        <v>360</v>
      </c>
      <c r="G45" s="35"/>
      <c r="H45" s="34"/>
      <c r="I45" s="34"/>
      <c r="J45" s="190" t="s">
        <v>466</v>
      </c>
      <c r="K45" s="34"/>
      <c r="L45" s="191" t="s">
        <v>467</v>
      </c>
      <c r="M45" s="191"/>
      <c r="N45" s="171" t="s">
        <v>468</v>
      </c>
      <c r="O45" s="184">
        <v>1380361</v>
      </c>
      <c r="P45" s="185">
        <v>1342832</v>
      </c>
      <c r="Q45" s="186">
        <v>37529</v>
      </c>
      <c r="R45" s="187">
        <v>2.8</v>
      </c>
      <c r="S45" s="188">
        <v>4017.36</v>
      </c>
      <c r="T45" s="194">
        <v>343.6</v>
      </c>
      <c r="U45" s="34"/>
    </row>
    <row r="46" spans="1:21" s="41" customFormat="1" ht="12" customHeight="1">
      <c r="A46" s="41" t="s">
        <v>352</v>
      </c>
      <c r="B46" s="41" t="s">
        <v>469</v>
      </c>
      <c r="C46" s="41" t="s">
        <v>354</v>
      </c>
      <c r="D46" s="41" t="s">
        <v>355</v>
      </c>
      <c r="F46" s="182" t="s">
        <v>360</v>
      </c>
      <c r="G46" s="35"/>
      <c r="H46" s="34"/>
      <c r="I46" s="34"/>
      <c r="J46" s="190" t="s">
        <v>470</v>
      </c>
      <c r="K46" s="34"/>
      <c r="L46" s="191" t="s">
        <v>471</v>
      </c>
      <c r="M46" s="191"/>
      <c r="N46" s="171" t="s">
        <v>472</v>
      </c>
      <c r="O46" s="196">
        <v>2647660</v>
      </c>
      <c r="P46" s="197">
        <v>2644391</v>
      </c>
      <c r="Q46" s="198">
        <v>3269</v>
      </c>
      <c r="R46" s="199">
        <v>0.1</v>
      </c>
      <c r="S46" s="200">
        <v>4613</v>
      </c>
      <c r="T46" s="201">
        <v>574</v>
      </c>
      <c r="U46" s="34"/>
    </row>
    <row r="47" spans="1:21" s="41" customFormat="1" ht="12" customHeight="1">
      <c r="A47" s="41" t="s">
        <v>352</v>
      </c>
      <c r="B47" s="41" t="s">
        <v>473</v>
      </c>
      <c r="C47" s="41" t="s">
        <v>354</v>
      </c>
      <c r="D47" s="41" t="s">
        <v>355</v>
      </c>
      <c r="F47" s="182" t="s">
        <v>360</v>
      </c>
      <c r="G47" s="35"/>
      <c r="H47" s="34"/>
      <c r="I47" s="34"/>
      <c r="J47" s="190" t="s">
        <v>474</v>
      </c>
      <c r="K47" s="34"/>
      <c r="L47" s="191" t="s">
        <v>475</v>
      </c>
      <c r="M47" s="191"/>
      <c r="N47" s="171" t="s">
        <v>476</v>
      </c>
      <c r="O47" s="196">
        <v>8817166</v>
      </c>
      <c r="P47" s="197">
        <v>8805081</v>
      </c>
      <c r="Q47" s="198">
        <v>12085</v>
      </c>
      <c r="R47" s="199">
        <v>0.1</v>
      </c>
      <c r="S47" s="200">
        <v>1894.31</v>
      </c>
      <c r="T47" s="201">
        <v>4654.6</v>
      </c>
      <c r="U47" s="34"/>
    </row>
    <row r="48" spans="1:21" s="41" customFormat="1" ht="12" customHeight="1">
      <c r="A48" s="41" t="s">
        <v>352</v>
      </c>
      <c r="B48" s="41" t="s">
        <v>477</v>
      </c>
      <c r="C48" s="41" t="s">
        <v>354</v>
      </c>
      <c r="D48" s="41" t="s">
        <v>355</v>
      </c>
      <c r="F48" s="182" t="s">
        <v>360</v>
      </c>
      <c r="G48" s="35"/>
      <c r="H48" s="34"/>
      <c r="I48" s="34"/>
      <c r="J48" s="190" t="s">
        <v>478</v>
      </c>
      <c r="K48" s="34"/>
      <c r="L48" s="191" t="s">
        <v>479</v>
      </c>
      <c r="M48" s="191"/>
      <c r="N48" s="171" t="s">
        <v>480</v>
      </c>
      <c r="O48" s="196">
        <v>5590601</v>
      </c>
      <c r="P48" s="197">
        <v>5550574</v>
      </c>
      <c r="Q48" s="198">
        <v>40027</v>
      </c>
      <c r="R48" s="199">
        <v>0.7</v>
      </c>
      <c r="S48" s="200">
        <v>8394.92</v>
      </c>
      <c r="T48" s="201">
        <v>666</v>
      </c>
      <c r="U48" s="34"/>
    </row>
    <row r="49" spans="1:21" s="41" customFormat="1" ht="12" customHeight="1">
      <c r="A49" s="41" t="s">
        <v>352</v>
      </c>
      <c r="B49" s="41" t="s">
        <v>481</v>
      </c>
      <c r="C49" s="41" t="s">
        <v>354</v>
      </c>
      <c r="D49" s="41" t="s">
        <v>355</v>
      </c>
      <c r="F49" s="182" t="s">
        <v>360</v>
      </c>
      <c r="G49" s="35"/>
      <c r="H49" s="34"/>
      <c r="I49" s="34"/>
      <c r="J49" s="190" t="s">
        <v>482</v>
      </c>
      <c r="K49" s="34"/>
      <c r="L49" s="191" t="s">
        <v>483</v>
      </c>
      <c r="M49" s="191"/>
      <c r="N49" s="171" t="s">
        <v>484</v>
      </c>
      <c r="O49" s="196">
        <v>1421310</v>
      </c>
      <c r="P49" s="197">
        <v>1442795</v>
      </c>
      <c r="Q49" s="198">
        <v>-21485</v>
      </c>
      <c r="R49" s="199">
        <v>-1.5</v>
      </c>
      <c r="S49" s="200">
        <v>3691.09</v>
      </c>
      <c r="T49" s="201">
        <v>385.1</v>
      </c>
      <c r="U49" s="34"/>
    </row>
    <row r="50" spans="1:21" s="41" customFormat="1" ht="12" customHeight="1">
      <c r="A50" s="41" t="s">
        <v>352</v>
      </c>
      <c r="B50" s="41" t="s">
        <v>485</v>
      </c>
      <c r="C50" s="41" t="s">
        <v>354</v>
      </c>
      <c r="D50" s="41" t="s">
        <v>355</v>
      </c>
      <c r="F50" s="182" t="s">
        <v>360</v>
      </c>
      <c r="G50" s="35"/>
      <c r="H50" s="34"/>
      <c r="I50" s="34"/>
      <c r="J50" s="190" t="s">
        <v>486</v>
      </c>
      <c r="K50" s="34"/>
      <c r="L50" s="191" t="s">
        <v>487</v>
      </c>
      <c r="M50" s="191"/>
      <c r="N50" s="171" t="s">
        <v>488</v>
      </c>
      <c r="O50" s="196">
        <v>1035969</v>
      </c>
      <c r="P50" s="197">
        <v>1069912</v>
      </c>
      <c r="Q50" s="198">
        <v>-33943</v>
      </c>
      <c r="R50" s="199">
        <v>-3.2</v>
      </c>
      <c r="S50" s="200">
        <v>4726.08</v>
      </c>
      <c r="T50" s="201">
        <v>219.2</v>
      </c>
      <c r="U50" s="34"/>
    </row>
    <row r="51" spans="1:21" s="41" customFormat="1" ht="12" customHeight="1">
      <c r="A51" s="41" t="s">
        <v>352</v>
      </c>
      <c r="B51" s="41" t="s">
        <v>489</v>
      </c>
      <c r="C51" s="41" t="s">
        <v>354</v>
      </c>
      <c r="D51" s="41" t="s">
        <v>355</v>
      </c>
      <c r="F51" s="182" t="s">
        <v>360</v>
      </c>
      <c r="G51" s="35"/>
      <c r="H51" s="34"/>
      <c r="I51" s="34"/>
      <c r="J51" s="190" t="s">
        <v>490</v>
      </c>
      <c r="K51" s="34"/>
      <c r="L51" s="191" t="s">
        <v>491</v>
      </c>
      <c r="M51" s="191"/>
      <c r="N51" s="171" t="s">
        <v>492</v>
      </c>
      <c r="O51" s="196">
        <v>607012</v>
      </c>
      <c r="P51" s="197">
        <v>613289</v>
      </c>
      <c r="Q51" s="198">
        <v>-6277</v>
      </c>
      <c r="R51" s="199">
        <v>-1</v>
      </c>
      <c r="S51" s="200">
        <v>3507.25</v>
      </c>
      <c r="T51" s="201">
        <v>173.1</v>
      </c>
      <c r="U51" s="34"/>
    </row>
    <row r="52" spans="1:21" s="41" customFormat="1" ht="12" customHeight="1">
      <c r="A52" s="41" t="s">
        <v>352</v>
      </c>
      <c r="B52" s="41" t="s">
        <v>493</v>
      </c>
      <c r="C52" s="41" t="s">
        <v>354</v>
      </c>
      <c r="D52" s="41" t="s">
        <v>355</v>
      </c>
      <c r="F52" s="182" t="s">
        <v>360</v>
      </c>
      <c r="G52" s="35"/>
      <c r="H52" s="34"/>
      <c r="I52" s="34"/>
      <c r="J52" s="190" t="s">
        <v>494</v>
      </c>
      <c r="K52" s="34"/>
      <c r="L52" s="191" t="s">
        <v>495</v>
      </c>
      <c r="M52" s="191"/>
      <c r="N52" s="171" t="s">
        <v>496</v>
      </c>
      <c r="O52" s="196">
        <v>742223</v>
      </c>
      <c r="P52" s="197">
        <v>761503</v>
      </c>
      <c r="Q52" s="198">
        <v>-19280</v>
      </c>
      <c r="R52" s="199">
        <v>-2.5</v>
      </c>
      <c r="S52" s="200">
        <v>6707.56</v>
      </c>
      <c r="T52" s="202">
        <v>110.7</v>
      </c>
      <c r="U52" s="34"/>
    </row>
    <row r="53" spans="1:21" s="41" customFormat="1" ht="12" customHeight="1">
      <c r="A53" s="41" t="s">
        <v>352</v>
      </c>
      <c r="B53" s="41" t="s">
        <v>497</v>
      </c>
      <c r="C53" s="41" t="s">
        <v>354</v>
      </c>
      <c r="D53" s="41" t="s">
        <v>355</v>
      </c>
      <c r="F53" s="182" t="s">
        <v>360</v>
      </c>
      <c r="G53" s="35"/>
      <c r="H53" s="34"/>
      <c r="I53" s="34"/>
      <c r="J53" s="190" t="s">
        <v>498</v>
      </c>
      <c r="K53" s="34"/>
      <c r="L53" s="191" t="s">
        <v>499</v>
      </c>
      <c r="M53" s="191"/>
      <c r="N53" s="171" t="s">
        <v>500</v>
      </c>
      <c r="O53" s="196">
        <v>1957264</v>
      </c>
      <c r="P53" s="197">
        <v>1950828</v>
      </c>
      <c r="Q53" s="198">
        <v>6436</v>
      </c>
      <c r="R53" s="199">
        <v>0.3</v>
      </c>
      <c r="S53" s="203">
        <v>7112.73</v>
      </c>
      <c r="T53" s="201">
        <v>275.2</v>
      </c>
      <c r="U53" s="34"/>
    </row>
    <row r="54" spans="1:21" s="41" customFormat="1" ht="12" customHeight="1">
      <c r="A54" s="41" t="s">
        <v>352</v>
      </c>
      <c r="B54" s="41" t="s">
        <v>501</v>
      </c>
      <c r="C54" s="41" t="s">
        <v>354</v>
      </c>
      <c r="D54" s="41" t="s">
        <v>355</v>
      </c>
      <c r="F54" s="182" t="s">
        <v>360</v>
      </c>
      <c r="G54" s="35"/>
      <c r="H54" s="34"/>
      <c r="I54" s="34"/>
      <c r="J54" s="190" t="s">
        <v>502</v>
      </c>
      <c r="K54" s="34"/>
      <c r="L54" s="191" t="s">
        <v>503</v>
      </c>
      <c r="M54" s="191"/>
      <c r="N54" s="171" t="s">
        <v>504</v>
      </c>
      <c r="O54" s="196">
        <v>2876642</v>
      </c>
      <c r="P54" s="197">
        <v>2878915</v>
      </c>
      <c r="Q54" s="198">
        <v>-2273</v>
      </c>
      <c r="R54" s="199">
        <v>-0.1</v>
      </c>
      <c r="S54" s="200">
        <v>8477.92</v>
      </c>
      <c r="T54" s="201">
        <v>339.3</v>
      </c>
      <c r="U54" s="34"/>
    </row>
    <row r="55" spans="1:21" s="41" customFormat="1" ht="12" customHeight="1">
      <c r="A55" s="41" t="s">
        <v>352</v>
      </c>
      <c r="B55" s="41" t="s">
        <v>505</v>
      </c>
      <c r="C55" s="41" t="s">
        <v>354</v>
      </c>
      <c r="D55" s="41" t="s">
        <v>355</v>
      </c>
      <c r="F55" s="182" t="s">
        <v>360</v>
      </c>
      <c r="G55" s="35"/>
      <c r="H55" s="34"/>
      <c r="I55" s="34"/>
      <c r="J55" s="190" t="s">
        <v>506</v>
      </c>
      <c r="K55" s="34"/>
      <c r="L55" s="191" t="s">
        <v>507</v>
      </c>
      <c r="M55" s="191"/>
      <c r="N55" s="171" t="s">
        <v>508</v>
      </c>
      <c r="O55" s="196">
        <v>1492606</v>
      </c>
      <c r="P55" s="197">
        <v>1527964</v>
      </c>
      <c r="Q55" s="198">
        <v>-35358</v>
      </c>
      <c r="R55" s="199">
        <v>-2.3</v>
      </c>
      <c r="S55" s="200">
        <v>6111.91</v>
      </c>
      <c r="T55" s="201">
        <v>244.2</v>
      </c>
      <c r="U55" s="34"/>
    </row>
    <row r="56" spans="1:21" s="41" customFormat="1" ht="12" customHeight="1">
      <c r="A56" s="41" t="s">
        <v>352</v>
      </c>
      <c r="B56" s="41" t="s">
        <v>509</v>
      </c>
      <c r="C56" s="41" t="s">
        <v>354</v>
      </c>
      <c r="D56" s="41" t="s">
        <v>355</v>
      </c>
      <c r="F56" s="182" t="s">
        <v>360</v>
      </c>
      <c r="G56" s="35"/>
      <c r="H56" s="34"/>
      <c r="I56" s="34"/>
      <c r="J56" s="190" t="s">
        <v>510</v>
      </c>
      <c r="K56" s="34"/>
      <c r="L56" s="191" t="s">
        <v>511</v>
      </c>
      <c r="M56" s="191"/>
      <c r="N56" s="171" t="s">
        <v>512</v>
      </c>
      <c r="O56" s="196">
        <v>809950</v>
      </c>
      <c r="P56" s="197">
        <v>824108</v>
      </c>
      <c r="Q56" s="198">
        <v>-14158</v>
      </c>
      <c r="R56" s="199">
        <v>-1.7</v>
      </c>
      <c r="S56" s="200">
        <v>4145.33</v>
      </c>
      <c r="T56" s="201">
        <v>195.4</v>
      </c>
      <c r="U56" s="34"/>
    </row>
    <row r="57" spans="1:21" s="41" customFormat="1" ht="12" customHeight="1">
      <c r="A57" s="41" t="s">
        <v>352</v>
      </c>
      <c r="B57" s="41" t="s">
        <v>513</v>
      </c>
      <c r="C57" s="41" t="s">
        <v>354</v>
      </c>
      <c r="D57" s="41" t="s">
        <v>355</v>
      </c>
      <c r="F57" s="182" t="s">
        <v>360</v>
      </c>
      <c r="G57" s="35"/>
      <c r="H57" s="34"/>
      <c r="I57" s="34"/>
      <c r="J57" s="190" t="s">
        <v>514</v>
      </c>
      <c r="K57" s="34"/>
      <c r="L57" s="191" t="s">
        <v>515</v>
      </c>
      <c r="M57" s="191"/>
      <c r="N57" s="171" t="s">
        <v>516</v>
      </c>
      <c r="O57" s="196">
        <v>1012400</v>
      </c>
      <c r="P57" s="197">
        <v>1022890</v>
      </c>
      <c r="Q57" s="198">
        <v>-10490</v>
      </c>
      <c r="R57" s="199">
        <v>-1</v>
      </c>
      <c r="S57" s="203">
        <v>1876.41</v>
      </c>
      <c r="T57" s="201">
        <v>539.5</v>
      </c>
      <c r="U57" s="34"/>
    </row>
    <row r="58" spans="1:21" s="41" customFormat="1" ht="12" customHeight="1">
      <c r="A58" s="41" t="s">
        <v>352</v>
      </c>
      <c r="B58" s="41" t="s">
        <v>517</v>
      </c>
      <c r="C58" s="41" t="s">
        <v>354</v>
      </c>
      <c r="D58" s="41" t="s">
        <v>355</v>
      </c>
      <c r="F58" s="182" t="s">
        <v>360</v>
      </c>
      <c r="G58" s="35"/>
      <c r="H58" s="34"/>
      <c r="I58" s="34"/>
      <c r="J58" s="190" t="s">
        <v>518</v>
      </c>
      <c r="K58" s="34"/>
      <c r="L58" s="191" t="s">
        <v>519</v>
      </c>
      <c r="M58" s="191"/>
      <c r="N58" s="171" t="s">
        <v>520</v>
      </c>
      <c r="O58" s="196">
        <v>1467815</v>
      </c>
      <c r="P58" s="197">
        <v>1493092</v>
      </c>
      <c r="Q58" s="198">
        <v>-25277</v>
      </c>
      <c r="R58" s="199">
        <v>-1.7</v>
      </c>
      <c r="S58" s="200">
        <v>5677.12</v>
      </c>
      <c r="T58" s="201">
        <v>258.5</v>
      </c>
      <c r="U58" s="34"/>
    </row>
    <row r="59" spans="1:21" s="41" customFormat="1" ht="12" customHeight="1">
      <c r="A59" s="41" t="s">
        <v>352</v>
      </c>
      <c r="B59" s="41" t="s">
        <v>521</v>
      </c>
      <c r="C59" s="41" t="s">
        <v>354</v>
      </c>
      <c r="D59" s="41" t="s">
        <v>355</v>
      </c>
      <c r="F59" s="182" t="s">
        <v>360</v>
      </c>
      <c r="G59" s="35"/>
      <c r="H59" s="34"/>
      <c r="I59" s="34"/>
      <c r="J59" s="190" t="s">
        <v>522</v>
      </c>
      <c r="K59" s="34"/>
      <c r="L59" s="191" t="s">
        <v>523</v>
      </c>
      <c r="M59" s="191"/>
      <c r="N59" s="171" t="s">
        <v>524</v>
      </c>
      <c r="O59" s="196">
        <v>796292</v>
      </c>
      <c r="P59" s="197">
        <v>813949</v>
      </c>
      <c r="Q59" s="198">
        <v>-17657</v>
      </c>
      <c r="R59" s="199">
        <v>-2.2</v>
      </c>
      <c r="S59" s="200">
        <v>7105.01</v>
      </c>
      <c r="T59" s="201">
        <v>112.1</v>
      </c>
      <c r="U59" s="34"/>
    </row>
    <row r="60" spans="1:21" s="41" customFormat="1" ht="12" customHeight="1">
      <c r="A60" s="41" t="s">
        <v>352</v>
      </c>
      <c r="B60" s="41" t="s">
        <v>525</v>
      </c>
      <c r="C60" s="41" t="s">
        <v>354</v>
      </c>
      <c r="D60" s="41" t="s">
        <v>355</v>
      </c>
      <c r="F60" s="182" t="s">
        <v>360</v>
      </c>
      <c r="G60" s="35"/>
      <c r="H60" s="34"/>
      <c r="I60" s="34"/>
      <c r="J60" s="190" t="s">
        <v>526</v>
      </c>
      <c r="K60" s="34"/>
      <c r="L60" s="191" t="s">
        <v>527</v>
      </c>
      <c r="M60" s="191"/>
      <c r="N60" s="171" t="s">
        <v>528</v>
      </c>
      <c r="O60" s="196">
        <v>5049908</v>
      </c>
      <c r="P60" s="197">
        <v>5015699</v>
      </c>
      <c r="Q60" s="198">
        <v>34209</v>
      </c>
      <c r="R60" s="199">
        <v>0.7</v>
      </c>
      <c r="S60" s="203">
        <v>4976.12</v>
      </c>
      <c r="T60" s="201">
        <v>1014.8</v>
      </c>
      <c r="U60" s="34"/>
    </row>
    <row r="61" spans="1:21" s="41" customFormat="1" ht="12" customHeight="1">
      <c r="A61" s="41" t="s">
        <v>352</v>
      </c>
      <c r="B61" s="41" t="s">
        <v>529</v>
      </c>
      <c r="C61" s="41" t="s">
        <v>354</v>
      </c>
      <c r="D61" s="41" t="s">
        <v>355</v>
      </c>
      <c r="F61" s="182" t="s">
        <v>360</v>
      </c>
      <c r="G61" s="35"/>
      <c r="H61" s="34"/>
      <c r="I61" s="34"/>
      <c r="J61" s="190" t="s">
        <v>530</v>
      </c>
      <c r="K61" s="34"/>
      <c r="L61" s="191" t="s">
        <v>531</v>
      </c>
      <c r="M61" s="191"/>
      <c r="N61" s="171" t="s">
        <v>532</v>
      </c>
      <c r="O61" s="196">
        <v>866369</v>
      </c>
      <c r="P61" s="197">
        <v>876654</v>
      </c>
      <c r="Q61" s="198">
        <v>-10285</v>
      </c>
      <c r="R61" s="199">
        <v>-1.2</v>
      </c>
      <c r="S61" s="200">
        <v>2439.58</v>
      </c>
      <c r="T61" s="201">
        <v>355.1</v>
      </c>
      <c r="U61" s="34"/>
    </row>
    <row r="62" spans="1:21" s="41" customFormat="1" ht="12" customHeight="1">
      <c r="A62" s="41" t="s">
        <v>352</v>
      </c>
      <c r="B62" s="41" t="s">
        <v>533</v>
      </c>
      <c r="C62" s="41" t="s">
        <v>354</v>
      </c>
      <c r="D62" s="41" t="s">
        <v>355</v>
      </c>
      <c r="F62" s="182" t="s">
        <v>360</v>
      </c>
      <c r="G62" s="35"/>
      <c r="H62" s="34"/>
      <c r="I62" s="34"/>
      <c r="J62" s="190" t="s">
        <v>534</v>
      </c>
      <c r="K62" s="34"/>
      <c r="L62" s="191" t="s">
        <v>535</v>
      </c>
      <c r="M62" s="191"/>
      <c r="N62" s="171" t="s">
        <v>536</v>
      </c>
      <c r="O62" s="196">
        <v>1478632</v>
      </c>
      <c r="P62" s="197">
        <v>1516523</v>
      </c>
      <c r="Q62" s="198">
        <v>-37891</v>
      </c>
      <c r="R62" s="199">
        <v>-2.5</v>
      </c>
      <c r="S62" s="200">
        <v>4094.76</v>
      </c>
      <c r="T62" s="201">
        <v>361.1</v>
      </c>
      <c r="U62" s="34"/>
    </row>
    <row r="63" spans="1:21" s="41" customFormat="1" ht="12" customHeight="1">
      <c r="A63" s="41" t="s">
        <v>352</v>
      </c>
      <c r="B63" s="41" t="s">
        <v>537</v>
      </c>
      <c r="C63" s="41" t="s">
        <v>354</v>
      </c>
      <c r="D63" s="41" t="s">
        <v>355</v>
      </c>
      <c r="F63" s="182" t="s">
        <v>360</v>
      </c>
      <c r="G63" s="35"/>
      <c r="H63" s="34"/>
      <c r="I63" s="34"/>
      <c r="J63" s="190" t="s">
        <v>538</v>
      </c>
      <c r="K63" s="34"/>
      <c r="L63" s="191" t="s">
        <v>539</v>
      </c>
      <c r="M63" s="191"/>
      <c r="N63" s="171" t="s">
        <v>540</v>
      </c>
      <c r="O63" s="196">
        <v>1842233</v>
      </c>
      <c r="P63" s="197">
        <v>1859344</v>
      </c>
      <c r="Q63" s="198">
        <v>-17111</v>
      </c>
      <c r="R63" s="199">
        <v>-0.9</v>
      </c>
      <c r="S63" s="203">
        <v>7404.83</v>
      </c>
      <c r="T63" s="201">
        <v>248.8</v>
      </c>
      <c r="U63" s="34"/>
    </row>
    <row r="64" spans="1:21" s="41" customFormat="1" ht="12" customHeight="1">
      <c r="A64" s="41" t="s">
        <v>352</v>
      </c>
      <c r="B64" s="41" t="s">
        <v>541</v>
      </c>
      <c r="C64" s="41" t="s">
        <v>354</v>
      </c>
      <c r="D64" s="41" t="s">
        <v>355</v>
      </c>
      <c r="F64" s="182" t="s">
        <v>360</v>
      </c>
      <c r="G64" s="35"/>
      <c r="H64" s="34"/>
      <c r="I64" s="34"/>
      <c r="J64" s="190" t="s">
        <v>542</v>
      </c>
      <c r="K64" s="34"/>
      <c r="L64" s="191" t="s">
        <v>543</v>
      </c>
      <c r="M64" s="191"/>
      <c r="N64" s="171" t="s">
        <v>544</v>
      </c>
      <c r="O64" s="196">
        <v>1209571</v>
      </c>
      <c r="P64" s="197">
        <v>1221140</v>
      </c>
      <c r="Q64" s="198">
        <v>-11569</v>
      </c>
      <c r="R64" s="199">
        <v>-0.9</v>
      </c>
      <c r="S64" s="203">
        <v>6339.32</v>
      </c>
      <c r="T64" s="201">
        <v>190.8</v>
      </c>
      <c r="U64" s="34"/>
    </row>
    <row r="65" spans="1:21" s="41" customFormat="1" ht="12" customHeight="1">
      <c r="A65" s="41" t="s">
        <v>352</v>
      </c>
      <c r="B65" s="41" t="s">
        <v>545</v>
      </c>
      <c r="C65" s="41" t="s">
        <v>354</v>
      </c>
      <c r="D65" s="41" t="s">
        <v>355</v>
      </c>
      <c r="F65" s="182" t="s">
        <v>360</v>
      </c>
      <c r="G65" s="35"/>
      <c r="H65" s="34"/>
      <c r="I65" s="34"/>
      <c r="J65" s="190" t="s">
        <v>546</v>
      </c>
      <c r="K65" s="34"/>
      <c r="L65" s="191" t="s">
        <v>547</v>
      </c>
      <c r="M65" s="191"/>
      <c r="N65" s="171" t="s">
        <v>548</v>
      </c>
      <c r="O65" s="196">
        <v>1153042</v>
      </c>
      <c r="P65" s="197">
        <v>1170007</v>
      </c>
      <c r="Q65" s="198">
        <v>-16965</v>
      </c>
      <c r="R65" s="199">
        <v>-1.4</v>
      </c>
      <c r="S65" s="203">
        <v>7734.77</v>
      </c>
      <c r="T65" s="201">
        <v>149.1</v>
      </c>
      <c r="U65" s="34"/>
    </row>
    <row r="66" spans="1:21" s="41" customFormat="1" ht="12" customHeight="1">
      <c r="A66" s="41" t="s">
        <v>352</v>
      </c>
      <c r="B66" s="41" t="s">
        <v>549</v>
      </c>
      <c r="C66" s="41" t="s">
        <v>354</v>
      </c>
      <c r="D66" s="41" t="s">
        <v>355</v>
      </c>
      <c r="F66" s="182" t="s">
        <v>360</v>
      </c>
      <c r="G66" s="35"/>
      <c r="H66" s="34"/>
      <c r="I66" s="34"/>
      <c r="J66" s="190" t="s">
        <v>550</v>
      </c>
      <c r="K66" s="34"/>
      <c r="L66" s="191" t="s">
        <v>551</v>
      </c>
      <c r="M66" s="191"/>
      <c r="N66" s="171" t="s">
        <v>552</v>
      </c>
      <c r="O66" s="196">
        <v>1753179</v>
      </c>
      <c r="P66" s="197">
        <v>1786194</v>
      </c>
      <c r="Q66" s="198">
        <v>-33015</v>
      </c>
      <c r="R66" s="199">
        <v>-1.8</v>
      </c>
      <c r="S66" s="203">
        <v>9187.69</v>
      </c>
      <c r="T66" s="201">
        <v>190.8</v>
      </c>
      <c r="U66" s="34"/>
    </row>
    <row r="67" spans="1:21" s="41" customFormat="1" ht="12" customHeight="1">
      <c r="A67" s="41" t="s">
        <v>352</v>
      </c>
      <c r="B67" s="41" t="s">
        <v>553</v>
      </c>
      <c r="C67" s="41" t="s">
        <v>354</v>
      </c>
      <c r="D67" s="41" t="s">
        <v>355</v>
      </c>
      <c r="F67" s="182" t="s">
        <v>360</v>
      </c>
      <c r="G67" s="35"/>
      <c r="H67" s="34"/>
      <c r="I67" s="34"/>
      <c r="J67" s="190" t="s">
        <v>554</v>
      </c>
      <c r="K67" s="34"/>
      <c r="L67" s="191" t="s">
        <v>555</v>
      </c>
      <c r="M67" s="191"/>
      <c r="N67" s="171" t="s">
        <v>556</v>
      </c>
      <c r="O67" s="196">
        <v>1361594</v>
      </c>
      <c r="P67" s="197">
        <v>1318220</v>
      </c>
      <c r="Q67" s="198">
        <v>43374</v>
      </c>
      <c r="R67" s="199">
        <v>3.3</v>
      </c>
      <c r="S67" s="200">
        <v>2274.59</v>
      </c>
      <c r="T67" s="201">
        <v>598.6</v>
      </c>
      <c r="U67" s="34"/>
    </row>
    <row r="68" spans="1:21" s="41" customFormat="1" ht="12" customHeight="1">
      <c r="A68" s="41" t="s">
        <v>352</v>
      </c>
      <c r="B68" s="41" t="s">
        <v>557</v>
      </c>
      <c r="C68" s="41" t="s">
        <v>354</v>
      </c>
      <c r="D68" s="41" t="s">
        <v>355</v>
      </c>
      <c r="F68" s="182" t="s">
        <v>360</v>
      </c>
      <c r="G68" s="35"/>
      <c r="H68" s="34"/>
      <c r="I68" s="34"/>
      <c r="J68" s="204" t="s">
        <v>558</v>
      </c>
      <c r="K68" s="204" t="s">
        <v>124</v>
      </c>
      <c r="L68" s="172" t="s">
        <v>559</v>
      </c>
      <c r="M68" s="205"/>
      <c r="N68" s="171" t="s">
        <v>560</v>
      </c>
      <c r="O68" s="196">
        <v>1880863</v>
      </c>
      <c r="P68" s="197">
        <v>1822368</v>
      </c>
      <c r="Q68" s="198">
        <v>58495</v>
      </c>
      <c r="R68" s="199">
        <v>3.2</v>
      </c>
      <c r="S68" s="200">
        <v>1121.12</v>
      </c>
      <c r="T68" s="201">
        <v>1677.7</v>
      </c>
      <c r="U68" s="34"/>
    </row>
    <row r="69" spans="1:21" s="41" customFormat="1" ht="12" customHeight="1">
      <c r="A69" s="41" t="s">
        <v>352</v>
      </c>
      <c r="B69" s="41" t="s">
        <v>561</v>
      </c>
      <c r="C69" s="41" t="s">
        <v>354</v>
      </c>
      <c r="D69" s="41" t="s">
        <v>355</v>
      </c>
      <c r="F69" s="182" t="s">
        <v>401</v>
      </c>
      <c r="G69" s="35"/>
      <c r="H69" s="34"/>
      <c r="I69" s="34"/>
      <c r="J69" s="204" t="s">
        <v>562</v>
      </c>
      <c r="K69" s="204" t="s">
        <v>124</v>
      </c>
      <c r="L69" s="172" t="s">
        <v>563</v>
      </c>
      <c r="M69" s="205"/>
      <c r="N69" s="206" t="s">
        <v>564</v>
      </c>
      <c r="O69" s="196">
        <v>1025098</v>
      </c>
      <c r="P69" s="197">
        <v>1008130</v>
      </c>
      <c r="Q69" s="198">
        <v>16968</v>
      </c>
      <c r="R69" s="199">
        <v>1.7</v>
      </c>
      <c r="S69" s="203">
        <v>783.54</v>
      </c>
      <c r="T69" s="201">
        <v>1308.3</v>
      </c>
      <c r="U69" s="34"/>
    </row>
    <row r="70" spans="1:21" s="41" customFormat="1" ht="12" customHeight="1">
      <c r="A70" s="41" t="s">
        <v>352</v>
      </c>
      <c r="B70" s="41" t="s">
        <v>565</v>
      </c>
      <c r="C70" s="41" t="s">
        <v>354</v>
      </c>
      <c r="D70" s="41" t="s">
        <v>355</v>
      </c>
      <c r="F70" s="182" t="s">
        <v>401</v>
      </c>
      <c r="G70" s="35"/>
      <c r="H70" s="34"/>
      <c r="I70" s="34"/>
      <c r="J70" s="204" t="s">
        <v>410</v>
      </c>
      <c r="K70" s="204" t="s">
        <v>124</v>
      </c>
      <c r="L70" s="172" t="s">
        <v>566</v>
      </c>
      <c r="M70" s="205"/>
      <c r="N70" s="171" t="s">
        <v>567</v>
      </c>
      <c r="O70" s="196">
        <v>1176314</v>
      </c>
      <c r="P70" s="197">
        <v>1133300</v>
      </c>
      <c r="Q70" s="198">
        <v>43014</v>
      </c>
      <c r="R70" s="199">
        <v>3.8</v>
      </c>
      <c r="S70" s="200">
        <v>217.49</v>
      </c>
      <c r="T70" s="201">
        <v>5408.6</v>
      </c>
      <c r="U70" s="34"/>
    </row>
    <row r="71" spans="1:21" s="41" customFormat="1" ht="12" customHeight="1">
      <c r="A71" s="41" t="s">
        <v>352</v>
      </c>
      <c r="B71" s="41" t="s">
        <v>568</v>
      </c>
      <c r="C71" s="41" t="s">
        <v>354</v>
      </c>
      <c r="D71" s="41" t="s">
        <v>355</v>
      </c>
      <c r="F71" s="182" t="s">
        <v>360</v>
      </c>
      <c r="G71" s="35"/>
      <c r="H71" s="34"/>
      <c r="I71" s="34"/>
      <c r="J71" s="204" t="s">
        <v>414</v>
      </c>
      <c r="K71" s="204" t="s">
        <v>124</v>
      </c>
      <c r="L71" s="172" t="s">
        <v>569</v>
      </c>
      <c r="M71" s="205"/>
      <c r="N71" s="171" t="s">
        <v>570</v>
      </c>
      <c r="O71" s="196">
        <v>924319</v>
      </c>
      <c r="P71" s="197">
        <v>887164</v>
      </c>
      <c r="Q71" s="198">
        <v>37155</v>
      </c>
      <c r="R71" s="199">
        <v>4.2</v>
      </c>
      <c r="S71" s="200">
        <v>272.08</v>
      </c>
      <c r="T71" s="201">
        <v>3397.2</v>
      </c>
      <c r="U71" s="34"/>
    </row>
    <row r="72" spans="1:21" s="41" customFormat="1" ht="12" customHeight="1">
      <c r="A72" s="41" t="s">
        <v>352</v>
      </c>
      <c r="B72" s="41" t="s">
        <v>571</v>
      </c>
      <c r="C72" s="41" t="s">
        <v>354</v>
      </c>
      <c r="D72" s="41" t="s">
        <v>355</v>
      </c>
      <c r="F72" s="182" t="s">
        <v>572</v>
      </c>
      <c r="G72" s="35"/>
      <c r="H72" s="34"/>
      <c r="I72" s="34"/>
      <c r="J72" s="204" t="s">
        <v>418</v>
      </c>
      <c r="K72" s="204" t="s">
        <v>124</v>
      </c>
      <c r="L72" s="172" t="s">
        <v>573</v>
      </c>
      <c r="M72" s="205"/>
      <c r="N72" s="171" t="s">
        <v>574</v>
      </c>
      <c r="O72" s="196">
        <v>8489653</v>
      </c>
      <c r="P72" s="197">
        <v>8134688</v>
      </c>
      <c r="Q72" s="198">
        <v>354965</v>
      </c>
      <c r="R72" s="199">
        <v>4.4</v>
      </c>
      <c r="S72" s="207">
        <v>621.35</v>
      </c>
      <c r="T72" s="201">
        <v>13663.2</v>
      </c>
      <c r="U72" s="34"/>
    </row>
    <row r="73" spans="1:21" s="41" customFormat="1" ht="12" customHeight="1">
      <c r="A73" s="41" t="s">
        <v>352</v>
      </c>
      <c r="B73" s="41" t="s">
        <v>575</v>
      </c>
      <c r="C73" s="41" t="s">
        <v>354</v>
      </c>
      <c r="D73" s="41" t="s">
        <v>355</v>
      </c>
      <c r="F73" s="182" t="s">
        <v>401</v>
      </c>
      <c r="G73" s="35"/>
      <c r="H73" s="34"/>
      <c r="I73" s="34"/>
      <c r="J73" s="204" t="s">
        <v>422</v>
      </c>
      <c r="K73" s="204" t="s">
        <v>124</v>
      </c>
      <c r="L73" s="172" t="s">
        <v>576</v>
      </c>
      <c r="M73" s="205"/>
      <c r="N73" s="171" t="s">
        <v>577</v>
      </c>
      <c r="O73" s="196">
        <v>3579628</v>
      </c>
      <c r="P73" s="197">
        <v>3426651</v>
      </c>
      <c r="Q73" s="198">
        <v>152977</v>
      </c>
      <c r="R73" s="199">
        <v>4.5</v>
      </c>
      <c r="S73" s="200">
        <v>437.38</v>
      </c>
      <c r="T73" s="201">
        <v>8184.3</v>
      </c>
      <c r="U73" s="34"/>
    </row>
    <row r="74" spans="1:21" s="41" customFormat="1" ht="12" customHeight="1">
      <c r="A74" s="41" t="s">
        <v>352</v>
      </c>
      <c r="B74" s="41" t="s">
        <v>578</v>
      </c>
      <c r="C74" s="41" t="s">
        <v>354</v>
      </c>
      <c r="D74" s="41" t="s">
        <v>355</v>
      </c>
      <c r="F74" s="182" t="s">
        <v>401</v>
      </c>
      <c r="G74" s="35"/>
      <c r="H74" s="34"/>
      <c r="I74" s="34"/>
      <c r="J74" s="204" t="s">
        <v>422</v>
      </c>
      <c r="K74" s="204" t="s">
        <v>579</v>
      </c>
      <c r="L74" s="172" t="s">
        <v>580</v>
      </c>
      <c r="M74" s="205"/>
      <c r="N74" s="171" t="s">
        <v>581</v>
      </c>
      <c r="O74" s="196">
        <v>1327011</v>
      </c>
      <c r="P74" s="197">
        <v>1249905</v>
      </c>
      <c r="Q74" s="198">
        <v>77106</v>
      </c>
      <c r="R74" s="199">
        <v>6.2</v>
      </c>
      <c r="S74" s="200">
        <v>142.7</v>
      </c>
      <c r="T74" s="201">
        <v>9299.3</v>
      </c>
      <c r="U74" s="34"/>
    </row>
    <row r="75" spans="1:21" s="41" customFormat="1" ht="12" customHeight="1">
      <c r="A75" s="41" t="s">
        <v>352</v>
      </c>
      <c r="B75" s="41" t="s">
        <v>582</v>
      </c>
      <c r="C75" s="41" t="s">
        <v>354</v>
      </c>
      <c r="D75" s="41" t="s">
        <v>355</v>
      </c>
      <c r="F75" s="182" t="s">
        <v>401</v>
      </c>
      <c r="G75" s="35"/>
      <c r="H75" s="34"/>
      <c r="I75" s="34"/>
      <c r="J75" s="204" t="s">
        <v>454</v>
      </c>
      <c r="K75" s="204" t="s">
        <v>124</v>
      </c>
      <c r="L75" s="172" t="s">
        <v>583</v>
      </c>
      <c r="M75" s="205"/>
      <c r="N75" s="171" t="s">
        <v>584</v>
      </c>
      <c r="O75" s="196">
        <v>700886</v>
      </c>
      <c r="P75" s="197">
        <v>706513</v>
      </c>
      <c r="Q75" s="198">
        <v>-5627</v>
      </c>
      <c r="R75" s="199">
        <v>-0.8</v>
      </c>
      <c r="S75" s="203">
        <v>1374.05</v>
      </c>
      <c r="T75" s="201">
        <v>510.1</v>
      </c>
      <c r="U75" s="34"/>
    </row>
    <row r="76" spans="1:21" s="41" customFormat="1" ht="12" customHeight="1">
      <c r="A76" s="41" t="s">
        <v>352</v>
      </c>
      <c r="B76" s="41" t="s">
        <v>585</v>
      </c>
      <c r="C76" s="41" t="s">
        <v>354</v>
      </c>
      <c r="D76" s="41" t="s">
        <v>355</v>
      </c>
      <c r="F76" s="182" t="s">
        <v>401</v>
      </c>
      <c r="G76" s="35"/>
      <c r="H76" s="34"/>
      <c r="I76" s="34"/>
      <c r="J76" s="204" t="s">
        <v>458</v>
      </c>
      <c r="K76" s="204" t="s">
        <v>124</v>
      </c>
      <c r="L76" s="172" t="s">
        <v>586</v>
      </c>
      <c r="M76" s="205"/>
      <c r="N76" s="206" t="s">
        <v>587</v>
      </c>
      <c r="O76" s="196">
        <v>2215062</v>
      </c>
      <c r="P76" s="197">
        <v>2171557</v>
      </c>
      <c r="Q76" s="198">
        <v>43505</v>
      </c>
      <c r="R76" s="199">
        <v>2</v>
      </c>
      <c r="S76" s="203">
        <v>326.45</v>
      </c>
      <c r="T76" s="201">
        <v>6785.3</v>
      </c>
      <c r="U76" s="34"/>
    </row>
    <row r="77" spans="1:21" s="41" customFormat="1" ht="12" customHeight="1">
      <c r="A77" s="41" t="s">
        <v>352</v>
      </c>
      <c r="B77" s="41" t="s">
        <v>588</v>
      </c>
      <c r="C77" s="41" t="s">
        <v>354</v>
      </c>
      <c r="D77" s="41" t="s">
        <v>355</v>
      </c>
      <c r="F77" s="182" t="s">
        <v>401</v>
      </c>
      <c r="G77" s="35"/>
      <c r="H77" s="34"/>
      <c r="I77" s="34"/>
      <c r="J77" s="204" t="s">
        <v>470</v>
      </c>
      <c r="K77" s="204" t="s">
        <v>124</v>
      </c>
      <c r="L77" s="172" t="s">
        <v>589</v>
      </c>
      <c r="M77" s="205"/>
      <c r="N77" s="171" t="s">
        <v>590</v>
      </c>
      <c r="O77" s="196">
        <v>1474811</v>
      </c>
      <c r="P77" s="197">
        <v>1474471</v>
      </c>
      <c r="Q77" s="198">
        <v>340</v>
      </c>
      <c r="R77" s="199">
        <v>0</v>
      </c>
      <c r="S77" s="200">
        <v>827.9</v>
      </c>
      <c r="T77" s="201">
        <v>1781.4</v>
      </c>
      <c r="U77" s="34"/>
    </row>
    <row r="78" spans="1:21" s="41" customFormat="1" ht="12" customHeight="1">
      <c r="A78" s="41" t="s">
        <v>352</v>
      </c>
      <c r="B78" s="41" t="s">
        <v>591</v>
      </c>
      <c r="C78" s="41" t="s">
        <v>354</v>
      </c>
      <c r="D78" s="41" t="s">
        <v>355</v>
      </c>
      <c r="F78" s="182" t="s">
        <v>401</v>
      </c>
      <c r="G78" s="35"/>
      <c r="H78" s="99"/>
      <c r="I78" s="99"/>
      <c r="J78" s="204" t="s">
        <v>474</v>
      </c>
      <c r="K78" s="204" t="s">
        <v>124</v>
      </c>
      <c r="L78" s="172" t="s">
        <v>592</v>
      </c>
      <c r="M78" s="205"/>
      <c r="N78" s="208" t="s">
        <v>593</v>
      </c>
      <c r="O78" s="197">
        <v>2628811</v>
      </c>
      <c r="P78" s="197">
        <v>2598774</v>
      </c>
      <c r="Q78" s="198">
        <v>30037</v>
      </c>
      <c r="R78" s="199">
        <v>1.2</v>
      </c>
      <c r="S78" s="203">
        <v>222.11</v>
      </c>
      <c r="T78" s="201">
        <v>11835.6</v>
      </c>
      <c r="U78" s="34"/>
    </row>
    <row r="79" spans="1:21" s="41" customFormat="1" ht="12" customHeight="1">
      <c r="A79" s="41" t="s">
        <v>352</v>
      </c>
      <c r="B79" s="41" t="s">
        <v>594</v>
      </c>
      <c r="C79" s="41" t="s">
        <v>354</v>
      </c>
      <c r="D79" s="41" t="s">
        <v>355</v>
      </c>
      <c r="F79" s="182" t="s">
        <v>401</v>
      </c>
      <c r="G79" s="35"/>
      <c r="H79" s="99"/>
      <c r="I79" s="99"/>
      <c r="J79" s="204" t="s">
        <v>478</v>
      </c>
      <c r="K79" s="204" t="s">
        <v>124</v>
      </c>
      <c r="L79" s="172" t="s">
        <v>595</v>
      </c>
      <c r="M79" s="205"/>
      <c r="N79" s="209" t="s">
        <v>596</v>
      </c>
      <c r="O79" s="197">
        <v>1525393</v>
      </c>
      <c r="P79" s="197">
        <v>1493398</v>
      </c>
      <c r="Q79" s="198">
        <v>31995</v>
      </c>
      <c r="R79" s="199">
        <v>2.1</v>
      </c>
      <c r="S79" s="203">
        <v>552.02</v>
      </c>
      <c r="T79" s="201">
        <v>2763.3</v>
      </c>
      <c r="U79" s="34"/>
    </row>
    <row r="80" spans="1:21" s="41" customFormat="1" ht="12" customHeight="1">
      <c r="A80" s="41" t="s">
        <v>352</v>
      </c>
      <c r="B80" s="41" t="s">
        <v>597</v>
      </c>
      <c r="C80" s="41" t="s">
        <v>354</v>
      </c>
      <c r="D80" s="41" t="s">
        <v>355</v>
      </c>
      <c r="F80" s="182" t="s">
        <v>572</v>
      </c>
      <c r="G80" s="35"/>
      <c r="H80" s="99"/>
      <c r="I80" s="99"/>
      <c r="J80" s="204" t="s">
        <v>502</v>
      </c>
      <c r="K80" s="204" t="s">
        <v>124</v>
      </c>
      <c r="L80" s="172" t="s">
        <v>598</v>
      </c>
      <c r="M80" s="205"/>
      <c r="N80" s="209" t="s">
        <v>599</v>
      </c>
      <c r="O80" s="197">
        <v>1154391</v>
      </c>
      <c r="P80" s="197">
        <v>1134134</v>
      </c>
      <c r="Q80" s="198">
        <v>20257</v>
      </c>
      <c r="R80" s="199">
        <v>1.8</v>
      </c>
      <c r="S80" s="200">
        <v>905.01</v>
      </c>
      <c r="T80" s="201">
        <v>1275.6</v>
      </c>
      <c r="U80" s="34"/>
    </row>
    <row r="81" spans="1:21" s="41" customFormat="1" ht="12" customHeight="1">
      <c r="A81" s="41" t="s">
        <v>352</v>
      </c>
      <c r="B81" s="41" t="s">
        <v>600</v>
      </c>
      <c r="C81" s="41" t="s">
        <v>354</v>
      </c>
      <c r="D81" s="41" t="s">
        <v>355</v>
      </c>
      <c r="F81" s="182" t="s">
        <v>401</v>
      </c>
      <c r="G81" s="35"/>
      <c r="H81" s="99"/>
      <c r="I81" s="99"/>
      <c r="J81" s="204" t="s">
        <v>526</v>
      </c>
      <c r="K81" s="204" t="s">
        <v>124</v>
      </c>
      <c r="L81" s="172" t="s">
        <v>601</v>
      </c>
      <c r="M81" s="205"/>
      <c r="N81" s="209" t="s">
        <v>602</v>
      </c>
      <c r="O81" s="197">
        <v>993525</v>
      </c>
      <c r="P81" s="197">
        <v>1011471</v>
      </c>
      <c r="Q81" s="198">
        <v>-17946</v>
      </c>
      <c r="R81" s="199">
        <v>-1.8</v>
      </c>
      <c r="S81" s="200">
        <v>487.66</v>
      </c>
      <c r="T81" s="201">
        <v>2037.3</v>
      </c>
      <c r="U81" s="34"/>
    </row>
    <row r="82" spans="1:21" s="41" customFormat="1" ht="12" customHeight="1">
      <c r="A82" s="41" t="s">
        <v>352</v>
      </c>
      <c r="B82" s="41" t="s">
        <v>603</v>
      </c>
      <c r="C82" s="41" t="s">
        <v>354</v>
      </c>
      <c r="D82" s="41" t="s">
        <v>355</v>
      </c>
      <c r="F82" s="182" t="s">
        <v>604</v>
      </c>
      <c r="G82" s="35"/>
      <c r="H82" s="99"/>
      <c r="I82" s="99"/>
      <c r="J82" s="204" t="s">
        <v>526</v>
      </c>
      <c r="K82" s="204" t="s">
        <v>579</v>
      </c>
      <c r="L82" s="172" t="s">
        <v>605</v>
      </c>
      <c r="M82" s="205"/>
      <c r="N82" s="209" t="s">
        <v>606</v>
      </c>
      <c r="O82" s="197">
        <v>1401279</v>
      </c>
      <c r="P82" s="197">
        <v>1341470</v>
      </c>
      <c r="Q82" s="198">
        <v>59809</v>
      </c>
      <c r="R82" s="199">
        <v>4.5</v>
      </c>
      <c r="S82" s="200">
        <v>340.6</v>
      </c>
      <c r="T82" s="201">
        <v>4114.1</v>
      </c>
      <c r="U82" s="34"/>
    </row>
    <row r="83" spans="6:21" s="41" customFormat="1" ht="12" customHeight="1">
      <c r="F83" s="210"/>
      <c r="G83" s="35"/>
      <c r="H83" s="147"/>
      <c r="I83" s="229" t="s">
        <v>607</v>
      </c>
      <c r="J83" s="229"/>
      <c r="K83" s="229"/>
      <c r="L83" s="229"/>
      <c r="M83" s="205"/>
      <c r="N83" s="173" t="s">
        <v>608</v>
      </c>
      <c r="O83" s="211"/>
      <c r="P83" s="212"/>
      <c r="Q83" s="212"/>
      <c r="R83" s="212"/>
      <c r="S83" s="212"/>
      <c r="T83" s="212"/>
      <c r="U83" s="34"/>
    </row>
    <row r="84" spans="1:21" s="41" customFormat="1" ht="12" customHeight="1">
      <c r="A84" s="41" t="s">
        <v>352</v>
      </c>
      <c r="B84" s="41" t="s">
        <v>609</v>
      </c>
      <c r="C84" s="41" t="s">
        <v>354</v>
      </c>
      <c r="D84" s="41" t="s">
        <v>355</v>
      </c>
      <c r="F84" s="182" t="s">
        <v>610</v>
      </c>
      <c r="G84" s="35"/>
      <c r="H84" s="34"/>
      <c r="I84" s="229" t="s">
        <v>357</v>
      </c>
      <c r="J84" s="229"/>
      <c r="K84" s="229"/>
      <c r="L84" s="229"/>
      <c r="M84" s="172"/>
      <c r="N84" s="173" t="s">
        <v>611</v>
      </c>
      <c r="O84" s="196">
        <v>84331415</v>
      </c>
      <c r="P84" s="197">
        <v>82809682</v>
      </c>
      <c r="Q84" s="198">
        <v>1521733</v>
      </c>
      <c r="R84" s="199">
        <v>1.8</v>
      </c>
      <c r="S84" s="200">
        <v>12560.58</v>
      </c>
      <c r="T84" s="201">
        <v>6714</v>
      </c>
      <c r="U84" s="34"/>
    </row>
    <row r="85" spans="1:21" s="41" customFormat="1" ht="12" customHeight="1">
      <c r="A85" s="41" t="s">
        <v>352</v>
      </c>
      <c r="B85" s="41" t="s">
        <v>612</v>
      </c>
      <c r="C85" s="41" t="s">
        <v>354</v>
      </c>
      <c r="D85" s="41" t="s">
        <v>355</v>
      </c>
      <c r="F85" s="182" t="s">
        <v>360</v>
      </c>
      <c r="G85" s="35"/>
      <c r="H85" s="173"/>
      <c r="I85" s="173"/>
      <c r="J85" s="229" t="s">
        <v>613</v>
      </c>
      <c r="K85" s="229"/>
      <c r="L85" s="229"/>
      <c r="M85" s="183"/>
      <c r="N85" s="173" t="s">
        <v>614</v>
      </c>
      <c r="O85" s="196">
        <v>81025567</v>
      </c>
      <c r="P85" s="197">
        <v>79537402</v>
      </c>
      <c r="Q85" s="198">
        <v>1488165</v>
      </c>
      <c r="R85" s="199">
        <v>1.9</v>
      </c>
      <c r="S85" s="200">
        <v>11882.96</v>
      </c>
      <c r="T85" s="201">
        <v>6818.6</v>
      </c>
      <c r="U85" s="34"/>
    </row>
    <row r="86" spans="1:21" s="41" customFormat="1" ht="12" customHeight="1">
      <c r="A86" s="41" t="s">
        <v>352</v>
      </c>
      <c r="B86" s="41" t="s">
        <v>615</v>
      </c>
      <c r="C86" s="41" t="s">
        <v>354</v>
      </c>
      <c r="D86" s="41" t="s">
        <v>355</v>
      </c>
      <c r="F86" s="182" t="s">
        <v>572</v>
      </c>
      <c r="G86" s="35"/>
      <c r="H86" s="173"/>
      <c r="I86" s="173"/>
      <c r="J86" s="229" t="s">
        <v>616</v>
      </c>
      <c r="K86" s="229"/>
      <c r="L86" s="229"/>
      <c r="M86" s="173"/>
      <c r="N86" s="173" t="s">
        <v>617</v>
      </c>
      <c r="O86" s="196">
        <v>3305848</v>
      </c>
      <c r="P86" s="197">
        <v>3272280</v>
      </c>
      <c r="Q86" s="198">
        <v>33568</v>
      </c>
      <c r="R86" s="199">
        <v>1</v>
      </c>
      <c r="S86" s="200">
        <v>677.63</v>
      </c>
      <c r="T86" s="201">
        <v>4878.5</v>
      </c>
      <c r="U86" s="34"/>
    </row>
    <row r="87" spans="6:21" s="41" customFormat="1" ht="7.5" customHeight="1">
      <c r="F87" s="213"/>
      <c r="G87" s="35"/>
      <c r="H87" s="214"/>
      <c r="I87" s="214"/>
      <c r="J87" s="214"/>
      <c r="K87" s="214"/>
      <c r="L87" s="214"/>
      <c r="M87" s="214"/>
      <c r="N87" s="215"/>
      <c r="O87" s="216"/>
      <c r="P87" s="215"/>
      <c r="Q87" s="215"/>
      <c r="R87" s="215"/>
      <c r="S87" s="215"/>
      <c r="T87" s="215"/>
      <c r="U87" s="34"/>
    </row>
    <row r="88" spans="6:21" s="41" customFormat="1" ht="12" customHeight="1">
      <c r="F88" s="213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7"/>
      <c r="R88" s="38"/>
      <c r="S88" s="39"/>
      <c r="T88" s="40"/>
      <c r="U88" s="35"/>
    </row>
    <row r="89" spans="6:21" s="217" customFormat="1" ht="13.5" customHeight="1">
      <c r="F89" s="218"/>
      <c r="G89" s="219"/>
      <c r="H89" s="220"/>
      <c r="I89" s="221" t="s">
        <v>618</v>
      </c>
      <c r="J89" s="222"/>
      <c r="K89" s="222"/>
      <c r="L89" s="222"/>
      <c r="M89" s="222"/>
      <c r="N89" s="220"/>
      <c r="O89" s="223"/>
      <c r="P89" s="223"/>
      <c r="Q89" s="224" t="s">
        <v>619</v>
      </c>
      <c r="R89" s="14"/>
      <c r="S89" s="14"/>
      <c r="T89" s="14"/>
      <c r="U89" s="220"/>
    </row>
    <row r="90" spans="6:21" s="217" customFormat="1" ht="13.5" customHeight="1">
      <c r="F90" s="218"/>
      <c r="G90" s="219"/>
      <c r="H90" s="220"/>
      <c r="I90" s="221" t="s">
        <v>620</v>
      </c>
      <c r="J90" s="222"/>
      <c r="K90" s="222"/>
      <c r="L90" s="222"/>
      <c r="M90" s="222"/>
      <c r="N90" s="220"/>
      <c r="O90" s="223"/>
      <c r="P90" s="223"/>
      <c r="Q90" s="224" t="s">
        <v>621</v>
      </c>
      <c r="R90" s="14"/>
      <c r="S90" s="14"/>
      <c r="T90" s="14"/>
      <c r="U90" s="220"/>
    </row>
    <row r="91" spans="6:21" s="217" customFormat="1" ht="13.5" customHeight="1">
      <c r="F91" s="218"/>
      <c r="G91" s="219"/>
      <c r="H91" s="220"/>
      <c r="I91" s="221"/>
      <c r="J91" s="222"/>
      <c r="K91" s="222"/>
      <c r="L91" s="222"/>
      <c r="M91" s="222"/>
      <c r="N91" s="220"/>
      <c r="O91" s="223"/>
      <c r="P91" s="223"/>
      <c r="Q91" s="225"/>
      <c r="R91" s="14"/>
      <c r="S91" s="14"/>
      <c r="T91" s="14"/>
      <c r="U91" s="220"/>
    </row>
    <row r="92" spans="6:21" s="217" customFormat="1" ht="13.5" customHeight="1">
      <c r="F92" s="218"/>
      <c r="G92" s="219"/>
      <c r="H92" s="220"/>
      <c r="I92" s="221" t="s">
        <v>622</v>
      </c>
      <c r="J92" s="222"/>
      <c r="K92" s="222"/>
      <c r="L92" s="222"/>
      <c r="M92" s="222"/>
      <c r="N92" s="220"/>
      <c r="O92" s="223"/>
      <c r="P92" s="223"/>
      <c r="Q92" s="225" t="s">
        <v>623</v>
      </c>
      <c r="R92" s="14"/>
      <c r="S92" s="14"/>
      <c r="T92" s="14"/>
      <c r="U92" s="220"/>
    </row>
    <row r="93" spans="6:21" s="217" customFormat="1" ht="13.5" customHeight="1">
      <c r="F93" s="218"/>
      <c r="G93" s="219"/>
      <c r="H93" s="220"/>
      <c r="I93" s="221" t="s">
        <v>624</v>
      </c>
      <c r="J93" s="222"/>
      <c r="K93" s="222"/>
      <c r="L93" s="222"/>
      <c r="M93" s="222"/>
      <c r="N93" s="220"/>
      <c r="O93" s="223"/>
      <c r="P93" s="223"/>
      <c r="Q93" s="225" t="s">
        <v>625</v>
      </c>
      <c r="R93" s="14"/>
      <c r="S93" s="14"/>
      <c r="T93" s="14"/>
      <c r="U93" s="220"/>
    </row>
    <row r="94" spans="6:21" s="217" customFormat="1" ht="13.5" customHeight="1">
      <c r="F94" s="218"/>
      <c r="G94" s="219"/>
      <c r="H94" s="220"/>
      <c r="I94" s="221"/>
      <c r="J94" s="222"/>
      <c r="K94" s="222"/>
      <c r="L94" s="222"/>
      <c r="M94" s="222"/>
      <c r="N94" s="220"/>
      <c r="O94" s="223"/>
      <c r="P94" s="223"/>
      <c r="Q94" s="225" t="s">
        <v>626</v>
      </c>
      <c r="R94" s="14"/>
      <c r="S94" s="14"/>
      <c r="T94" s="14"/>
      <c r="U94" s="220"/>
    </row>
    <row r="95" spans="6:21" s="217" customFormat="1" ht="7.5" customHeight="1">
      <c r="F95" s="218"/>
      <c r="G95" s="219"/>
      <c r="H95" s="220"/>
      <c r="I95" s="221"/>
      <c r="J95" s="222"/>
      <c r="K95" s="222"/>
      <c r="L95" s="222"/>
      <c r="M95" s="222"/>
      <c r="N95" s="220"/>
      <c r="O95" s="223"/>
      <c r="P95" s="223"/>
      <c r="Q95" s="225"/>
      <c r="R95" s="14"/>
      <c r="S95" s="14"/>
      <c r="T95" s="14"/>
      <c r="U95" s="220"/>
    </row>
    <row r="96" spans="6:21" s="217" customFormat="1" ht="13.5" customHeight="1">
      <c r="F96" s="218"/>
      <c r="G96" s="219"/>
      <c r="H96" s="220"/>
      <c r="I96" s="221" t="s">
        <v>627</v>
      </c>
      <c r="J96" s="222"/>
      <c r="K96" s="222"/>
      <c r="L96" s="222"/>
      <c r="M96" s="222"/>
      <c r="N96" s="220"/>
      <c r="O96" s="223"/>
      <c r="P96" s="223"/>
      <c r="Q96" s="225" t="s">
        <v>628</v>
      </c>
      <c r="R96" s="14"/>
      <c r="S96" s="14"/>
      <c r="T96" s="14"/>
      <c r="U96" s="220"/>
    </row>
    <row r="97" spans="6:21" s="217" customFormat="1" ht="13.5" customHeight="1">
      <c r="F97" s="218"/>
      <c r="G97" s="219"/>
      <c r="H97" s="220"/>
      <c r="I97" s="221" t="s">
        <v>629</v>
      </c>
      <c r="J97" s="222"/>
      <c r="K97" s="222"/>
      <c r="L97" s="222"/>
      <c r="M97" s="222"/>
      <c r="N97" s="220"/>
      <c r="O97" s="223"/>
      <c r="P97" s="223"/>
      <c r="Q97" s="225" t="s">
        <v>630</v>
      </c>
      <c r="R97" s="14"/>
      <c r="S97" s="14"/>
      <c r="T97" s="14"/>
      <c r="U97" s="220"/>
    </row>
    <row r="98" spans="6:21" s="217" customFormat="1" ht="13.5" customHeight="1">
      <c r="F98" s="218"/>
      <c r="G98" s="219"/>
      <c r="H98" s="220"/>
      <c r="I98" s="221" t="s">
        <v>631</v>
      </c>
      <c r="J98" s="222"/>
      <c r="K98" s="222"/>
      <c r="L98" s="222"/>
      <c r="M98" s="222"/>
      <c r="N98" s="220"/>
      <c r="O98" s="223"/>
      <c r="P98" s="223"/>
      <c r="Q98" s="225" t="s">
        <v>632</v>
      </c>
      <c r="R98" s="14"/>
      <c r="S98" s="14"/>
      <c r="T98" s="14"/>
      <c r="U98" s="220"/>
    </row>
    <row r="99" spans="6:21" s="217" customFormat="1" ht="13.5" customHeight="1">
      <c r="F99" s="218"/>
      <c r="G99" s="219"/>
      <c r="H99" s="220"/>
      <c r="I99" s="221" t="s">
        <v>633</v>
      </c>
      <c r="J99" s="222"/>
      <c r="K99" s="222"/>
      <c r="L99" s="222"/>
      <c r="M99" s="222"/>
      <c r="N99" s="220"/>
      <c r="O99" s="223"/>
      <c r="P99" s="223"/>
      <c r="Q99" s="225" t="s">
        <v>634</v>
      </c>
      <c r="R99" s="14"/>
      <c r="S99" s="14"/>
      <c r="T99" s="14"/>
      <c r="U99" s="220"/>
    </row>
    <row r="100" spans="6:21" s="217" customFormat="1" ht="13.5" customHeight="1">
      <c r="F100" s="218"/>
      <c r="G100" s="219"/>
      <c r="H100" s="220"/>
      <c r="I100" s="221" t="s">
        <v>635</v>
      </c>
      <c r="J100" s="222"/>
      <c r="K100" s="222"/>
      <c r="L100" s="222"/>
      <c r="M100" s="222"/>
      <c r="N100" s="220"/>
      <c r="O100" s="223"/>
      <c r="P100" s="223"/>
      <c r="Q100" s="225" t="s">
        <v>636</v>
      </c>
      <c r="R100" s="14"/>
      <c r="S100" s="14"/>
      <c r="T100" s="14"/>
      <c r="U100" s="220"/>
    </row>
    <row r="101" spans="6:21" s="217" customFormat="1" ht="13.5" customHeight="1">
      <c r="F101" s="218"/>
      <c r="G101" s="219"/>
      <c r="H101" s="220"/>
      <c r="I101" s="221" t="s">
        <v>637</v>
      </c>
      <c r="J101" s="222"/>
      <c r="K101" s="222"/>
      <c r="L101" s="222"/>
      <c r="M101" s="222"/>
      <c r="N101" s="220"/>
      <c r="O101" s="223"/>
      <c r="P101" s="223"/>
      <c r="Q101" s="225" t="s">
        <v>638</v>
      </c>
      <c r="R101" s="14"/>
      <c r="S101" s="14"/>
      <c r="T101" s="14"/>
      <c r="U101" s="220"/>
    </row>
    <row r="102" spans="6:21" s="217" customFormat="1" ht="13.5" customHeight="1">
      <c r="F102" s="218"/>
      <c r="G102" s="219"/>
      <c r="H102" s="220"/>
      <c r="I102" s="221"/>
      <c r="J102" s="222"/>
      <c r="K102" s="222"/>
      <c r="L102" s="222"/>
      <c r="M102" s="222"/>
      <c r="N102" s="220"/>
      <c r="O102" s="223"/>
      <c r="P102" s="223"/>
      <c r="Q102" s="225" t="s">
        <v>639</v>
      </c>
      <c r="R102" s="14"/>
      <c r="S102" s="14"/>
      <c r="T102" s="14"/>
      <c r="U102" s="220"/>
    </row>
    <row r="103" spans="6:21" s="217" customFormat="1" ht="13.5" customHeight="1">
      <c r="F103" s="218"/>
      <c r="G103" s="219"/>
      <c r="H103" s="220"/>
      <c r="I103" s="221"/>
      <c r="J103" s="222"/>
      <c r="K103" s="222"/>
      <c r="L103" s="222"/>
      <c r="M103" s="222"/>
      <c r="N103" s="220"/>
      <c r="O103" s="223"/>
      <c r="P103" s="223"/>
      <c r="Q103" s="225" t="s">
        <v>640</v>
      </c>
      <c r="R103" s="14"/>
      <c r="S103" s="14"/>
      <c r="T103" s="14"/>
      <c r="U103" s="220"/>
    </row>
    <row r="104" spans="6:21" s="217" customFormat="1" ht="7.5" customHeight="1">
      <c r="F104" s="218"/>
      <c r="G104" s="219"/>
      <c r="H104" s="220"/>
      <c r="I104" s="221"/>
      <c r="J104" s="222"/>
      <c r="K104" s="222"/>
      <c r="L104" s="222"/>
      <c r="M104" s="222"/>
      <c r="N104" s="220"/>
      <c r="O104" s="223"/>
      <c r="P104" s="223"/>
      <c r="Q104" s="225"/>
      <c r="R104" s="14"/>
      <c r="S104" s="14"/>
      <c r="T104" s="14"/>
      <c r="U104" s="220"/>
    </row>
    <row r="105" spans="6:21" s="217" customFormat="1" ht="13.5" customHeight="1">
      <c r="F105" s="218"/>
      <c r="G105" s="219"/>
      <c r="H105" s="220"/>
      <c r="I105" s="221" t="s">
        <v>641</v>
      </c>
      <c r="J105" s="222"/>
      <c r="K105" s="222"/>
      <c r="L105" s="222"/>
      <c r="M105" s="222"/>
      <c r="N105" s="220"/>
      <c r="O105" s="223"/>
      <c r="P105" s="223"/>
      <c r="Q105" s="225" t="s">
        <v>642</v>
      </c>
      <c r="R105" s="14"/>
      <c r="S105" s="14"/>
      <c r="T105" s="14"/>
      <c r="U105" s="220"/>
    </row>
    <row r="106" spans="6:21" s="217" customFormat="1" ht="13.5" customHeight="1">
      <c r="F106" s="218"/>
      <c r="G106" s="219"/>
      <c r="H106" s="220"/>
      <c r="I106" s="221" t="s">
        <v>643</v>
      </c>
      <c r="J106" s="222"/>
      <c r="K106" s="222"/>
      <c r="L106" s="222"/>
      <c r="M106" s="222"/>
      <c r="N106" s="220"/>
      <c r="O106" s="223"/>
      <c r="P106" s="223"/>
      <c r="Q106" s="225" t="s">
        <v>644</v>
      </c>
      <c r="R106" s="14"/>
      <c r="S106" s="14"/>
      <c r="T106" s="14"/>
      <c r="U106" s="220"/>
    </row>
    <row r="107" spans="6:21" s="217" customFormat="1" ht="13.5" customHeight="1">
      <c r="F107" s="218"/>
      <c r="G107" s="219"/>
      <c r="H107" s="220"/>
      <c r="I107" s="221"/>
      <c r="J107" s="222"/>
      <c r="K107" s="222"/>
      <c r="L107" s="222"/>
      <c r="M107" s="222"/>
      <c r="N107" s="220"/>
      <c r="O107" s="223"/>
      <c r="P107" s="223"/>
      <c r="Q107" s="225" t="s">
        <v>645</v>
      </c>
      <c r="R107" s="14"/>
      <c r="S107" s="14"/>
      <c r="T107" s="14"/>
      <c r="U107" s="220"/>
    </row>
    <row r="108" spans="6:21" s="217" customFormat="1" ht="13.5" customHeight="1">
      <c r="F108" s="218"/>
      <c r="G108" s="219"/>
      <c r="H108" s="220"/>
      <c r="I108" s="221" t="s">
        <v>646</v>
      </c>
      <c r="J108" s="222"/>
      <c r="K108" s="222"/>
      <c r="L108" s="222"/>
      <c r="M108" s="222"/>
      <c r="N108" s="220"/>
      <c r="O108" s="223"/>
      <c r="P108" s="223"/>
      <c r="Q108" s="225" t="s">
        <v>647</v>
      </c>
      <c r="R108" s="14"/>
      <c r="S108" s="14"/>
      <c r="T108" s="14"/>
      <c r="U108" s="220"/>
    </row>
    <row r="109" spans="6:21" s="217" customFormat="1" ht="13.5" customHeight="1">
      <c r="F109" s="218"/>
      <c r="G109" s="219"/>
      <c r="H109" s="221"/>
      <c r="I109" s="221" t="s">
        <v>648</v>
      </c>
      <c r="J109" s="222"/>
      <c r="K109" s="222"/>
      <c r="L109" s="222"/>
      <c r="M109" s="222"/>
      <c r="N109" s="220"/>
      <c r="O109" s="223"/>
      <c r="P109" s="223"/>
      <c r="Q109" s="225" t="s">
        <v>649</v>
      </c>
      <c r="R109" s="14"/>
      <c r="S109" s="14"/>
      <c r="T109" s="14"/>
      <c r="U109" s="220"/>
    </row>
    <row r="110" spans="6:21" s="217" customFormat="1" ht="13.5" customHeight="1">
      <c r="F110" s="218"/>
      <c r="G110" s="219"/>
      <c r="H110" s="220"/>
      <c r="I110" s="221" t="s">
        <v>650</v>
      </c>
      <c r="J110" s="222"/>
      <c r="K110" s="222"/>
      <c r="L110" s="222"/>
      <c r="M110" s="222"/>
      <c r="N110" s="220"/>
      <c r="O110" s="223"/>
      <c r="P110" s="223"/>
      <c r="Q110" s="225" t="s">
        <v>651</v>
      </c>
      <c r="R110" s="14"/>
      <c r="S110" s="14"/>
      <c r="T110" s="14"/>
      <c r="U110" s="220"/>
    </row>
    <row r="111" spans="6:21" s="217" customFormat="1" ht="13.5" customHeight="1">
      <c r="F111" s="218"/>
      <c r="G111" s="219"/>
      <c r="H111" s="220"/>
      <c r="I111" s="221" t="s">
        <v>652</v>
      </c>
      <c r="J111" s="222"/>
      <c r="K111" s="222"/>
      <c r="L111" s="222"/>
      <c r="M111" s="222"/>
      <c r="N111" s="220"/>
      <c r="O111" s="223"/>
      <c r="P111" s="223"/>
      <c r="Q111" s="225" t="s">
        <v>653</v>
      </c>
      <c r="R111" s="14"/>
      <c r="S111" s="14"/>
      <c r="T111" s="14"/>
      <c r="U111" s="220"/>
    </row>
    <row r="112" spans="6:21" s="217" customFormat="1" ht="7.5" customHeight="1">
      <c r="F112" s="218"/>
      <c r="G112" s="219"/>
      <c r="H112" s="220"/>
      <c r="I112" s="221"/>
      <c r="J112" s="222"/>
      <c r="K112" s="222"/>
      <c r="L112" s="222"/>
      <c r="M112" s="222"/>
      <c r="N112" s="220"/>
      <c r="O112" s="223"/>
      <c r="P112" s="223"/>
      <c r="Q112" s="225"/>
      <c r="R112" s="14"/>
      <c r="S112" s="14"/>
      <c r="T112" s="14"/>
      <c r="U112" s="220"/>
    </row>
    <row r="113" spans="6:21" s="217" customFormat="1" ht="13.5" customHeight="1">
      <c r="F113" s="218"/>
      <c r="G113" s="219"/>
      <c r="H113" s="220"/>
      <c r="I113" s="221" t="s">
        <v>654</v>
      </c>
      <c r="J113" s="222"/>
      <c r="K113" s="222"/>
      <c r="L113" s="222"/>
      <c r="M113" s="222"/>
      <c r="N113" s="220"/>
      <c r="O113" s="223"/>
      <c r="P113" s="223"/>
      <c r="Q113" s="225" t="s">
        <v>655</v>
      </c>
      <c r="R113" s="14"/>
      <c r="S113" s="14"/>
      <c r="T113" s="14"/>
      <c r="U113" s="220"/>
    </row>
    <row r="114" spans="6:21" s="217" customFormat="1" ht="13.5" customHeight="1">
      <c r="F114" s="218"/>
      <c r="G114" s="219"/>
      <c r="H114" s="220"/>
      <c r="I114" s="221" t="s">
        <v>656</v>
      </c>
      <c r="J114" s="222"/>
      <c r="K114" s="222"/>
      <c r="L114" s="222"/>
      <c r="M114" s="222"/>
      <c r="N114" s="220"/>
      <c r="O114" s="223"/>
      <c r="P114" s="223"/>
      <c r="Q114" s="225" t="s">
        <v>657</v>
      </c>
      <c r="R114" s="14"/>
      <c r="S114" s="14"/>
      <c r="T114" s="14"/>
      <c r="U114" s="220"/>
    </row>
    <row r="115" spans="6:21" s="217" customFormat="1" ht="6" customHeight="1">
      <c r="F115" s="226"/>
      <c r="G115" s="220"/>
      <c r="H115" s="220"/>
      <c r="I115" s="221"/>
      <c r="J115" s="222"/>
      <c r="K115" s="222"/>
      <c r="L115" s="222"/>
      <c r="M115" s="222"/>
      <c r="N115" s="220"/>
      <c r="O115" s="223"/>
      <c r="P115" s="223"/>
      <c r="Q115" s="225"/>
      <c r="R115" s="14"/>
      <c r="S115" s="14"/>
      <c r="T115" s="14"/>
      <c r="U115" s="220"/>
    </row>
    <row r="116" spans="6:21" s="217" customFormat="1" ht="13.5" customHeight="1">
      <c r="F116" s="218"/>
      <c r="G116" s="219"/>
      <c r="H116" s="220"/>
      <c r="I116" s="49" t="s">
        <v>658</v>
      </c>
      <c r="J116" s="222"/>
      <c r="K116" s="222"/>
      <c r="L116" s="222"/>
      <c r="M116" s="222"/>
      <c r="N116" s="220"/>
      <c r="O116" s="223"/>
      <c r="P116" s="223"/>
      <c r="Q116" s="227" t="s">
        <v>659</v>
      </c>
      <c r="R116" s="14"/>
      <c r="S116" s="14"/>
      <c r="T116" s="14"/>
      <c r="U116" s="220"/>
    </row>
    <row r="117" spans="6:21" s="217" customFormat="1" ht="13.5" customHeight="1">
      <c r="F117" s="218"/>
      <c r="G117" s="219"/>
      <c r="H117" s="220"/>
      <c r="I117" s="49" t="s">
        <v>660</v>
      </c>
      <c r="J117" s="222"/>
      <c r="K117" s="222"/>
      <c r="L117" s="222"/>
      <c r="M117" s="222"/>
      <c r="N117" s="220"/>
      <c r="O117" s="223"/>
      <c r="P117" s="223"/>
      <c r="Q117" s="227" t="s">
        <v>661</v>
      </c>
      <c r="R117" s="14"/>
      <c r="S117" s="14"/>
      <c r="T117" s="14"/>
      <c r="U117" s="220"/>
    </row>
    <row r="118" ht="12" customHeight="1">
      <c r="F118" s="228"/>
    </row>
    <row r="119" ht="12" customHeight="1"/>
    <row r="120" ht="7.5" customHeight="1"/>
    <row r="121" ht="12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7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7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7.5" customHeight="1"/>
    <row r="146" ht="13.5" customHeight="1"/>
    <row r="147" ht="13.5" customHeight="1"/>
    <row r="148" ht="6" customHeight="1"/>
    <row r="149" ht="13.5" customHeight="1"/>
    <row r="150" ht="13.5" customHeight="1"/>
    <row r="151" ht="6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</sheetData>
  <mergeCells count="7">
    <mergeCell ref="I84:L84"/>
    <mergeCell ref="J85:L85"/>
    <mergeCell ref="J86:L86"/>
    <mergeCell ref="I18:L18"/>
    <mergeCell ref="J19:L19"/>
    <mergeCell ref="J20:L20"/>
    <mergeCell ref="I83:L83"/>
  </mergeCells>
  <conditionalFormatting sqref="I18:T86">
    <cfRule type="expression" priority="1" dxfId="4" stopIfTrue="1">
      <formula>MOD(ROW(),2)=0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</dc:creator>
  <cp:keywords/>
  <dc:description/>
  <cp:lastModifiedBy>m-yonemoto</cp:lastModifiedBy>
  <dcterms:created xsi:type="dcterms:W3CDTF">2008-07-12T03:25:59Z</dcterms:created>
  <dcterms:modified xsi:type="dcterms:W3CDTF">2008-10-02T02:53:12Z</dcterms:modified>
  <cp:category/>
  <cp:version/>
  <cp:contentType/>
  <cp:contentStatus/>
</cp:coreProperties>
</file>